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D20B2EB4-F73B-45E0-A505-2B9AF526E94E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Input" sheetId="11" r:id="rId1"/>
    <sheet name="Output" sheetId="12" r:id="rId2"/>
    <sheet name="Intermidiate_result" sheetId="7" r:id="rId3"/>
    <sheet name="Results_M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2" l="1"/>
  <c r="DM4" i="7"/>
  <c r="DE4" i="7"/>
  <c r="DB4" i="7"/>
  <c r="CK4" i="7"/>
  <c r="CG4" i="7"/>
  <c r="CB4" i="7"/>
  <c r="BX4" i="7"/>
  <c r="BP4" i="7"/>
  <c r="BL4" i="7"/>
  <c r="AX4" i="7"/>
  <c r="AT4" i="7"/>
  <c r="AI4" i="7"/>
  <c r="AE4" i="7"/>
  <c r="Y4" i="7"/>
  <c r="O4" i="7"/>
  <c r="K4" i="7"/>
  <c r="G4" i="7"/>
  <c r="DL4" i="7"/>
  <c r="DD4" i="7"/>
  <c r="DA4" i="7"/>
  <c r="CJ4" i="7"/>
  <c r="CF4" i="7"/>
  <c r="CA4" i="7"/>
  <c r="BW4" i="7"/>
  <c r="BO4" i="7"/>
  <c r="BK4" i="7"/>
  <c r="AW4" i="7"/>
  <c r="AS4" i="7"/>
  <c r="AH4" i="7"/>
  <c r="AD4" i="7"/>
  <c r="X4" i="7"/>
  <c r="N4" i="7"/>
  <c r="J4" i="7"/>
  <c r="F4" i="7"/>
  <c r="B4" i="7"/>
  <c r="DL35" i="7"/>
  <c r="DL42" i="7"/>
  <c r="DL43" i="7"/>
  <c r="DL44" i="7"/>
  <c r="DL45" i="7"/>
  <c r="DL67" i="7"/>
  <c r="DL69" i="7"/>
  <c r="DK7" i="7"/>
  <c r="DL7" i="7" s="1"/>
  <c r="DK8" i="7"/>
  <c r="DL8" i="7" s="1"/>
  <c r="DK9" i="7"/>
  <c r="DL9" i="7" s="1"/>
  <c r="DK10" i="7"/>
  <c r="DL10" i="7" s="1"/>
  <c r="DK11" i="7"/>
  <c r="DL11" i="7" s="1"/>
  <c r="DK12" i="7"/>
  <c r="DL12" i="7" s="1"/>
  <c r="DK13" i="7"/>
  <c r="DK14" i="7"/>
  <c r="DK15" i="7"/>
  <c r="DK16" i="7"/>
  <c r="DK17" i="7"/>
  <c r="DK18" i="7"/>
  <c r="DK19" i="7"/>
  <c r="DK20" i="7"/>
  <c r="DK21" i="7"/>
  <c r="DK22" i="7"/>
  <c r="DL22" i="7" s="1"/>
  <c r="DK23" i="7"/>
  <c r="DL23" i="7" s="1"/>
  <c r="DK24" i="7"/>
  <c r="DL24" i="7" s="1"/>
  <c r="DK25" i="7"/>
  <c r="DL25" i="7" s="1"/>
  <c r="DK26" i="7"/>
  <c r="DK27" i="7"/>
  <c r="DL27" i="7" s="1"/>
  <c r="DK28" i="7"/>
  <c r="DK29" i="7"/>
  <c r="DK30" i="7"/>
  <c r="DK31" i="7"/>
  <c r="DK32" i="7"/>
  <c r="DK33" i="7"/>
  <c r="DL33" i="7" s="1"/>
  <c r="DK34" i="7"/>
  <c r="DK35" i="7"/>
  <c r="DK36" i="7"/>
  <c r="DK37" i="7"/>
  <c r="DK38" i="7"/>
  <c r="DL38" i="7" s="1"/>
  <c r="DK39" i="7"/>
  <c r="DL39" i="7" s="1"/>
  <c r="DK40" i="7"/>
  <c r="DL40" i="7" s="1"/>
  <c r="DK41" i="7"/>
  <c r="DL41" i="7" s="1"/>
  <c r="DK42" i="7"/>
  <c r="DK43" i="7"/>
  <c r="DK44" i="7"/>
  <c r="DK45" i="7"/>
  <c r="DK46" i="7"/>
  <c r="DK47" i="7"/>
  <c r="DK48" i="7"/>
  <c r="DK49" i="7"/>
  <c r="DK50" i="7"/>
  <c r="DK51" i="7"/>
  <c r="DK52" i="7"/>
  <c r="DK53" i="7"/>
  <c r="DK54" i="7"/>
  <c r="DL54" i="7" s="1"/>
  <c r="DK55" i="7"/>
  <c r="DL55" i="7" s="1"/>
  <c r="DK56" i="7"/>
  <c r="DL56" i="7" s="1"/>
  <c r="DK57" i="7"/>
  <c r="DL57" i="7" s="1"/>
  <c r="DK58" i="7"/>
  <c r="DK59" i="7"/>
  <c r="DK60" i="7"/>
  <c r="DK61" i="7"/>
  <c r="DK62" i="7"/>
  <c r="DK63" i="7"/>
  <c r="DK64" i="7"/>
  <c r="DK65" i="7"/>
  <c r="DK66" i="7"/>
  <c r="DK67" i="7"/>
  <c r="DK68" i="7"/>
  <c r="DK69" i="7"/>
  <c r="DK70" i="7"/>
  <c r="DL70" i="7" s="1"/>
  <c r="DK71" i="7"/>
  <c r="DL71" i="7" s="1"/>
  <c r="DK72" i="7"/>
  <c r="DL72" i="7" s="1"/>
  <c r="DK73" i="7"/>
  <c r="DL73" i="7" s="1"/>
  <c r="DK74" i="7"/>
  <c r="DL74" i="7" s="1"/>
  <c r="DK75" i="7"/>
  <c r="DL75" i="7" s="1"/>
  <c r="DK76" i="7"/>
  <c r="DK77" i="7"/>
  <c r="DK78" i="7"/>
  <c r="DK79" i="7"/>
  <c r="DK80" i="7"/>
  <c r="DK81" i="7"/>
  <c r="DL81" i="7" s="1"/>
  <c r="DK82" i="7"/>
  <c r="DK83" i="7"/>
  <c r="DK84" i="7"/>
  <c r="DK85" i="7"/>
  <c r="DK86" i="7"/>
  <c r="DL86" i="7" s="1"/>
  <c r="DK87" i="7"/>
  <c r="DL87" i="7" s="1"/>
  <c r="DK88" i="7"/>
  <c r="DL88" i="7" s="1"/>
  <c r="DK89" i="7"/>
  <c r="DK90" i="7"/>
  <c r="DL90" i="7" s="1"/>
  <c r="DK91" i="7"/>
  <c r="DK92" i="7"/>
  <c r="DK93" i="7"/>
  <c r="DK94" i="7"/>
  <c r="DK95" i="7"/>
  <c r="DK96" i="7"/>
  <c r="DK97" i="7"/>
  <c r="DK98" i="7"/>
  <c r="DK99" i="7"/>
  <c r="DK100" i="7"/>
  <c r="DK101" i="7"/>
  <c r="DK102" i="7"/>
  <c r="DL102" i="7" s="1"/>
  <c r="DK103" i="7"/>
  <c r="DL103" i="7" s="1"/>
  <c r="DK104" i="7"/>
  <c r="DL104" i="7" s="1"/>
  <c r="DK105" i="7"/>
  <c r="DL105" i="7" s="1"/>
  <c r="DK106" i="7"/>
  <c r="DL106" i="7" s="1"/>
  <c r="DK6" i="7"/>
  <c r="DL6" i="7" s="1"/>
  <c r="DL13" i="7" l="1"/>
  <c r="DL101" i="7"/>
  <c r="DL53" i="7"/>
  <c r="DL37" i="7"/>
  <c r="DL99" i="7"/>
  <c r="DL66" i="7"/>
  <c r="DL32" i="7"/>
  <c r="DL100" i="7"/>
  <c r="DL84" i="7"/>
  <c r="DL68" i="7"/>
  <c r="DL52" i="7"/>
  <c r="DL36" i="7"/>
  <c r="DL98" i="7"/>
  <c r="DL65" i="7"/>
  <c r="DL29" i="7"/>
  <c r="DL83" i="7"/>
  <c r="DL97" i="7"/>
  <c r="DL63" i="7"/>
  <c r="DL28" i="7"/>
  <c r="DL34" i="7"/>
  <c r="DL18" i="7"/>
  <c r="DL96" i="7"/>
  <c r="DL62" i="7"/>
  <c r="DL26" i="7"/>
  <c r="DL94" i="7"/>
  <c r="DL59" i="7"/>
  <c r="DL21" i="7"/>
  <c r="DL80" i="7"/>
  <c r="DL64" i="7"/>
  <c r="DL16" i="7"/>
  <c r="DL92" i="7"/>
  <c r="DL58" i="7"/>
  <c r="DL20" i="7"/>
  <c r="DL95" i="7"/>
  <c r="DL79" i="7"/>
  <c r="DL47" i="7"/>
  <c r="DL31" i="7"/>
  <c r="DL15" i="7"/>
  <c r="DL91" i="7"/>
  <c r="DL51" i="7"/>
  <c r="DL19" i="7"/>
  <c r="DL78" i="7"/>
  <c r="DL46" i="7"/>
  <c r="DL30" i="7"/>
  <c r="DL89" i="7"/>
  <c r="DL50" i="7"/>
  <c r="DL17" i="7"/>
  <c r="DL93" i="7"/>
  <c r="DL77" i="7"/>
  <c r="DL61" i="7"/>
  <c r="DL85" i="7"/>
  <c r="DL49" i="7"/>
  <c r="DL14" i="7"/>
  <c r="DL76" i="7"/>
  <c r="DL60" i="7"/>
  <c r="DL82" i="7"/>
  <c r="DL48" i="7"/>
  <c r="CX7" i="7"/>
  <c r="CY7" i="7"/>
  <c r="DA7" i="7" s="1"/>
  <c r="CZ7" i="7"/>
  <c r="DD7" i="7" s="1"/>
  <c r="DE7" i="7" s="1"/>
  <c r="CX8" i="7"/>
  <c r="CY8" i="7"/>
  <c r="DA8" i="7" s="1"/>
  <c r="DB8" i="7" s="1"/>
  <c r="CZ8" i="7"/>
  <c r="DD8" i="7" s="1"/>
  <c r="DE8" i="7" s="1"/>
  <c r="CX9" i="7"/>
  <c r="CY9" i="7"/>
  <c r="DA9" i="7" s="1"/>
  <c r="DB9" i="7" s="1"/>
  <c r="CZ9" i="7"/>
  <c r="DD9" i="7" s="1"/>
  <c r="DE9" i="7" s="1"/>
  <c r="CX10" i="7"/>
  <c r="CY10" i="7"/>
  <c r="DA10" i="7" s="1"/>
  <c r="DB10" i="7" s="1"/>
  <c r="CZ10" i="7"/>
  <c r="DD10" i="7" s="1"/>
  <c r="DE10" i="7" s="1"/>
  <c r="CX11" i="7"/>
  <c r="CY11" i="7"/>
  <c r="DA11" i="7" s="1"/>
  <c r="DB11" i="7" s="1"/>
  <c r="CZ11" i="7"/>
  <c r="DD11" i="7" s="1"/>
  <c r="DE11" i="7" s="1"/>
  <c r="CX12" i="7"/>
  <c r="CY12" i="7"/>
  <c r="DA12" i="7" s="1"/>
  <c r="DB12" i="7" s="1"/>
  <c r="CZ12" i="7"/>
  <c r="DD12" i="7" s="1"/>
  <c r="DE12" i="7" s="1"/>
  <c r="CX13" i="7"/>
  <c r="CY13" i="7"/>
  <c r="DA13" i="7" s="1"/>
  <c r="DB13" i="7" s="1"/>
  <c r="CZ13" i="7"/>
  <c r="DD13" i="7" s="1"/>
  <c r="DE13" i="7" s="1"/>
  <c r="CX14" i="7"/>
  <c r="CY14" i="7"/>
  <c r="DA14" i="7" s="1"/>
  <c r="DB14" i="7" s="1"/>
  <c r="CZ14" i="7"/>
  <c r="DD14" i="7" s="1"/>
  <c r="DE14" i="7" s="1"/>
  <c r="CX15" i="7"/>
  <c r="CY15" i="7"/>
  <c r="DA15" i="7" s="1"/>
  <c r="DB15" i="7" s="1"/>
  <c r="CZ15" i="7"/>
  <c r="DD15" i="7" s="1"/>
  <c r="DE15" i="7" s="1"/>
  <c r="CX16" i="7"/>
  <c r="CY16" i="7"/>
  <c r="DA16" i="7" s="1"/>
  <c r="DB16" i="7" s="1"/>
  <c r="CZ16" i="7"/>
  <c r="DD16" i="7" s="1"/>
  <c r="DE16" i="7" s="1"/>
  <c r="CX17" i="7"/>
  <c r="CY17" i="7"/>
  <c r="DA17" i="7" s="1"/>
  <c r="DB17" i="7" s="1"/>
  <c r="CZ17" i="7"/>
  <c r="DD17" i="7" s="1"/>
  <c r="DE17" i="7" s="1"/>
  <c r="CX18" i="7"/>
  <c r="CY18" i="7"/>
  <c r="DA18" i="7" s="1"/>
  <c r="DB18" i="7" s="1"/>
  <c r="CZ18" i="7"/>
  <c r="DD18" i="7" s="1"/>
  <c r="DE18" i="7" s="1"/>
  <c r="CX19" i="7"/>
  <c r="CY19" i="7"/>
  <c r="DA19" i="7" s="1"/>
  <c r="DB19" i="7" s="1"/>
  <c r="CZ19" i="7"/>
  <c r="DD19" i="7" s="1"/>
  <c r="DE19" i="7" s="1"/>
  <c r="CX20" i="7"/>
  <c r="CY20" i="7"/>
  <c r="DA20" i="7" s="1"/>
  <c r="DB20" i="7" s="1"/>
  <c r="CZ20" i="7"/>
  <c r="DD20" i="7" s="1"/>
  <c r="DE20" i="7" s="1"/>
  <c r="CX21" i="7"/>
  <c r="CY21" i="7"/>
  <c r="DA21" i="7" s="1"/>
  <c r="DB21" i="7" s="1"/>
  <c r="CZ21" i="7"/>
  <c r="DD21" i="7" s="1"/>
  <c r="DE21" i="7" s="1"/>
  <c r="CX22" i="7"/>
  <c r="CY22" i="7"/>
  <c r="DA22" i="7" s="1"/>
  <c r="DB22" i="7" s="1"/>
  <c r="CZ22" i="7"/>
  <c r="DD22" i="7" s="1"/>
  <c r="DE22" i="7" s="1"/>
  <c r="CX23" i="7"/>
  <c r="CY23" i="7"/>
  <c r="DA23" i="7" s="1"/>
  <c r="DB23" i="7" s="1"/>
  <c r="CZ23" i="7"/>
  <c r="DD23" i="7" s="1"/>
  <c r="DE23" i="7" s="1"/>
  <c r="CX24" i="7"/>
  <c r="CY24" i="7"/>
  <c r="DA24" i="7" s="1"/>
  <c r="DB24" i="7" s="1"/>
  <c r="CZ24" i="7"/>
  <c r="DD24" i="7" s="1"/>
  <c r="DE24" i="7" s="1"/>
  <c r="CX25" i="7"/>
  <c r="CY25" i="7"/>
  <c r="DA25" i="7" s="1"/>
  <c r="DB25" i="7" s="1"/>
  <c r="CZ25" i="7"/>
  <c r="DD25" i="7" s="1"/>
  <c r="DE25" i="7" s="1"/>
  <c r="CX26" i="7"/>
  <c r="CY26" i="7"/>
  <c r="DA26" i="7" s="1"/>
  <c r="DB26" i="7" s="1"/>
  <c r="CZ26" i="7"/>
  <c r="DD26" i="7" s="1"/>
  <c r="DE26" i="7" s="1"/>
  <c r="CX27" i="7"/>
  <c r="CY27" i="7"/>
  <c r="DA27" i="7" s="1"/>
  <c r="DB27" i="7" s="1"/>
  <c r="CZ27" i="7"/>
  <c r="DD27" i="7" s="1"/>
  <c r="DE27" i="7" s="1"/>
  <c r="CX28" i="7"/>
  <c r="CY28" i="7"/>
  <c r="DA28" i="7" s="1"/>
  <c r="DB28" i="7" s="1"/>
  <c r="CZ28" i="7"/>
  <c r="DD28" i="7" s="1"/>
  <c r="DE28" i="7" s="1"/>
  <c r="CX29" i="7"/>
  <c r="CY29" i="7"/>
  <c r="DA29" i="7" s="1"/>
  <c r="DB29" i="7" s="1"/>
  <c r="CZ29" i="7"/>
  <c r="DD29" i="7" s="1"/>
  <c r="DE29" i="7" s="1"/>
  <c r="CX30" i="7"/>
  <c r="CY30" i="7"/>
  <c r="DA30" i="7" s="1"/>
  <c r="DB30" i="7" s="1"/>
  <c r="CZ30" i="7"/>
  <c r="DD30" i="7" s="1"/>
  <c r="DE30" i="7" s="1"/>
  <c r="CX31" i="7"/>
  <c r="CY31" i="7"/>
  <c r="DA31" i="7" s="1"/>
  <c r="DB31" i="7" s="1"/>
  <c r="CZ31" i="7"/>
  <c r="DD31" i="7" s="1"/>
  <c r="DE31" i="7" s="1"/>
  <c r="CX32" i="7"/>
  <c r="CY32" i="7"/>
  <c r="DA32" i="7" s="1"/>
  <c r="DB32" i="7" s="1"/>
  <c r="CZ32" i="7"/>
  <c r="DD32" i="7" s="1"/>
  <c r="DE32" i="7" s="1"/>
  <c r="CX33" i="7"/>
  <c r="CY33" i="7"/>
  <c r="DA33" i="7" s="1"/>
  <c r="DB33" i="7" s="1"/>
  <c r="CZ33" i="7"/>
  <c r="DD33" i="7" s="1"/>
  <c r="DE33" i="7" s="1"/>
  <c r="CX34" i="7"/>
  <c r="CY34" i="7"/>
  <c r="DA34" i="7" s="1"/>
  <c r="DB34" i="7" s="1"/>
  <c r="CZ34" i="7"/>
  <c r="DD34" i="7" s="1"/>
  <c r="DE34" i="7" s="1"/>
  <c r="CX35" i="7"/>
  <c r="CY35" i="7"/>
  <c r="DA35" i="7" s="1"/>
  <c r="DB35" i="7" s="1"/>
  <c r="CZ35" i="7"/>
  <c r="DD35" i="7" s="1"/>
  <c r="DE35" i="7" s="1"/>
  <c r="CX36" i="7"/>
  <c r="CY36" i="7"/>
  <c r="DA36" i="7" s="1"/>
  <c r="DB36" i="7" s="1"/>
  <c r="CZ36" i="7"/>
  <c r="DD36" i="7" s="1"/>
  <c r="DE36" i="7" s="1"/>
  <c r="CX37" i="7"/>
  <c r="CY37" i="7"/>
  <c r="DA37" i="7" s="1"/>
  <c r="DB37" i="7" s="1"/>
  <c r="CZ37" i="7"/>
  <c r="DD37" i="7" s="1"/>
  <c r="DE37" i="7" s="1"/>
  <c r="CX38" i="7"/>
  <c r="CY38" i="7"/>
  <c r="DA38" i="7" s="1"/>
  <c r="DB38" i="7" s="1"/>
  <c r="CZ38" i="7"/>
  <c r="DD38" i="7" s="1"/>
  <c r="DE38" i="7" s="1"/>
  <c r="CX39" i="7"/>
  <c r="CY39" i="7"/>
  <c r="DA39" i="7" s="1"/>
  <c r="DB39" i="7" s="1"/>
  <c r="CZ39" i="7"/>
  <c r="DD39" i="7" s="1"/>
  <c r="DE39" i="7" s="1"/>
  <c r="CX40" i="7"/>
  <c r="CY40" i="7"/>
  <c r="DA40" i="7" s="1"/>
  <c r="DB40" i="7" s="1"/>
  <c r="CZ40" i="7"/>
  <c r="DD40" i="7" s="1"/>
  <c r="DE40" i="7" s="1"/>
  <c r="CX41" i="7"/>
  <c r="CY41" i="7"/>
  <c r="DA41" i="7" s="1"/>
  <c r="DB41" i="7" s="1"/>
  <c r="CZ41" i="7"/>
  <c r="DD41" i="7" s="1"/>
  <c r="DE41" i="7" s="1"/>
  <c r="CX42" i="7"/>
  <c r="CY42" i="7"/>
  <c r="DA42" i="7" s="1"/>
  <c r="DB42" i="7" s="1"/>
  <c r="CZ42" i="7"/>
  <c r="DD42" i="7" s="1"/>
  <c r="DE42" i="7" s="1"/>
  <c r="CX43" i="7"/>
  <c r="CY43" i="7"/>
  <c r="DA43" i="7" s="1"/>
  <c r="DB43" i="7" s="1"/>
  <c r="CZ43" i="7"/>
  <c r="DD43" i="7" s="1"/>
  <c r="DE43" i="7" s="1"/>
  <c r="CX44" i="7"/>
  <c r="CY44" i="7"/>
  <c r="DA44" i="7" s="1"/>
  <c r="DB44" i="7" s="1"/>
  <c r="CZ44" i="7"/>
  <c r="DD44" i="7" s="1"/>
  <c r="DE44" i="7" s="1"/>
  <c r="CX45" i="7"/>
  <c r="CY45" i="7"/>
  <c r="DA45" i="7" s="1"/>
  <c r="DB45" i="7" s="1"/>
  <c r="CZ45" i="7"/>
  <c r="DD45" i="7" s="1"/>
  <c r="DE45" i="7" s="1"/>
  <c r="CX46" i="7"/>
  <c r="CY46" i="7"/>
  <c r="DA46" i="7" s="1"/>
  <c r="DB46" i="7" s="1"/>
  <c r="CZ46" i="7"/>
  <c r="DD46" i="7" s="1"/>
  <c r="DE46" i="7" s="1"/>
  <c r="CX47" i="7"/>
  <c r="CY47" i="7"/>
  <c r="DA47" i="7" s="1"/>
  <c r="DB47" i="7" s="1"/>
  <c r="CZ47" i="7"/>
  <c r="DD47" i="7" s="1"/>
  <c r="DE47" i="7" s="1"/>
  <c r="CX48" i="7"/>
  <c r="CY48" i="7"/>
  <c r="DA48" i="7" s="1"/>
  <c r="DB48" i="7" s="1"/>
  <c r="CZ48" i="7"/>
  <c r="DD48" i="7" s="1"/>
  <c r="DE48" i="7" s="1"/>
  <c r="CX49" i="7"/>
  <c r="CY49" i="7"/>
  <c r="DA49" i="7" s="1"/>
  <c r="DB49" i="7" s="1"/>
  <c r="CZ49" i="7"/>
  <c r="DD49" i="7" s="1"/>
  <c r="DE49" i="7" s="1"/>
  <c r="CX50" i="7"/>
  <c r="CY50" i="7"/>
  <c r="DA50" i="7" s="1"/>
  <c r="DB50" i="7" s="1"/>
  <c r="CZ50" i="7"/>
  <c r="DD50" i="7" s="1"/>
  <c r="DE50" i="7" s="1"/>
  <c r="CX51" i="7"/>
  <c r="CY51" i="7"/>
  <c r="DA51" i="7" s="1"/>
  <c r="DB51" i="7" s="1"/>
  <c r="CZ51" i="7"/>
  <c r="DD51" i="7" s="1"/>
  <c r="DE51" i="7" s="1"/>
  <c r="CX52" i="7"/>
  <c r="CY52" i="7"/>
  <c r="DA52" i="7" s="1"/>
  <c r="DB52" i="7" s="1"/>
  <c r="CZ52" i="7"/>
  <c r="DD52" i="7" s="1"/>
  <c r="DE52" i="7" s="1"/>
  <c r="CX53" i="7"/>
  <c r="CY53" i="7"/>
  <c r="DA53" i="7" s="1"/>
  <c r="DB53" i="7" s="1"/>
  <c r="CZ53" i="7"/>
  <c r="DD53" i="7" s="1"/>
  <c r="DE53" i="7" s="1"/>
  <c r="CX54" i="7"/>
  <c r="CY54" i="7"/>
  <c r="DA54" i="7" s="1"/>
  <c r="DB54" i="7" s="1"/>
  <c r="CZ54" i="7"/>
  <c r="DD54" i="7" s="1"/>
  <c r="DE54" i="7" s="1"/>
  <c r="CX55" i="7"/>
  <c r="CY55" i="7"/>
  <c r="DA55" i="7" s="1"/>
  <c r="DB55" i="7" s="1"/>
  <c r="CZ55" i="7"/>
  <c r="DD55" i="7" s="1"/>
  <c r="DE55" i="7" s="1"/>
  <c r="CX56" i="7"/>
  <c r="CY56" i="7"/>
  <c r="DA56" i="7" s="1"/>
  <c r="DB56" i="7" s="1"/>
  <c r="CZ56" i="7"/>
  <c r="DD56" i="7" s="1"/>
  <c r="DE56" i="7" s="1"/>
  <c r="CX57" i="7"/>
  <c r="CY57" i="7"/>
  <c r="DA57" i="7" s="1"/>
  <c r="DB57" i="7" s="1"/>
  <c r="CZ57" i="7"/>
  <c r="DD57" i="7" s="1"/>
  <c r="DE57" i="7" s="1"/>
  <c r="CX58" i="7"/>
  <c r="CY58" i="7"/>
  <c r="DA58" i="7" s="1"/>
  <c r="DB58" i="7" s="1"/>
  <c r="CZ58" i="7"/>
  <c r="DD58" i="7" s="1"/>
  <c r="DE58" i="7" s="1"/>
  <c r="CX59" i="7"/>
  <c r="CY59" i="7"/>
  <c r="DA59" i="7" s="1"/>
  <c r="DB59" i="7" s="1"/>
  <c r="CZ59" i="7"/>
  <c r="DD59" i="7" s="1"/>
  <c r="DE59" i="7" s="1"/>
  <c r="CX60" i="7"/>
  <c r="CY60" i="7"/>
  <c r="DA60" i="7" s="1"/>
  <c r="DB60" i="7" s="1"/>
  <c r="CZ60" i="7"/>
  <c r="DD60" i="7" s="1"/>
  <c r="DE60" i="7" s="1"/>
  <c r="CX61" i="7"/>
  <c r="CY61" i="7"/>
  <c r="DA61" i="7" s="1"/>
  <c r="DB61" i="7" s="1"/>
  <c r="CZ61" i="7"/>
  <c r="DD61" i="7" s="1"/>
  <c r="DE61" i="7" s="1"/>
  <c r="CX62" i="7"/>
  <c r="CY62" i="7"/>
  <c r="DA62" i="7" s="1"/>
  <c r="DB62" i="7" s="1"/>
  <c r="CZ62" i="7"/>
  <c r="DD62" i="7" s="1"/>
  <c r="DE62" i="7" s="1"/>
  <c r="CX63" i="7"/>
  <c r="CY63" i="7"/>
  <c r="DA63" i="7" s="1"/>
  <c r="DB63" i="7" s="1"/>
  <c r="CZ63" i="7"/>
  <c r="DD63" i="7" s="1"/>
  <c r="DE63" i="7" s="1"/>
  <c r="CX64" i="7"/>
  <c r="CY64" i="7"/>
  <c r="DA64" i="7" s="1"/>
  <c r="DB64" i="7" s="1"/>
  <c r="CZ64" i="7"/>
  <c r="DD64" i="7" s="1"/>
  <c r="DE64" i="7" s="1"/>
  <c r="CX65" i="7"/>
  <c r="CY65" i="7"/>
  <c r="DA65" i="7" s="1"/>
  <c r="DB65" i="7" s="1"/>
  <c r="CZ65" i="7"/>
  <c r="DD65" i="7" s="1"/>
  <c r="DE65" i="7" s="1"/>
  <c r="CX66" i="7"/>
  <c r="CY66" i="7"/>
  <c r="DA66" i="7" s="1"/>
  <c r="DB66" i="7" s="1"/>
  <c r="CZ66" i="7"/>
  <c r="DD66" i="7" s="1"/>
  <c r="DE66" i="7" s="1"/>
  <c r="CX67" i="7"/>
  <c r="CY67" i="7"/>
  <c r="DA67" i="7" s="1"/>
  <c r="DB67" i="7" s="1"/>
  <c r="CZ67" i="7"/>
  <c r="DD67" i="7" s="1"/>
  <c r="DE67" i="7" s="1"/>
  <c r="CX68" i="7"/>
  <c r="CY68" i="7"/>
  <c r="DA68" i="7" s="1"/>
  <c r="DB68" i="7" s="1"/>
  <c r="CZ68" i="7"/>
  <c r="DD68" i="7" s="1"/>
  <c r="DE68" i="7" s="1"/>
  <c r="CX69" i="7"/>
  <c r="CY69" i="7"/>
  <c r="DA69" i="7" s="1"/>
  <c r="DB69" i="7" s="1"/>
  <c r="CZ69" i="7"/>
  <c r="DD69" i="7" s="1"/>
  <c r="DE69" i="7" s="1"/>
  <c r="CX70" i="7"/>
  <c r="CY70" i="7"/>
  <c r="DA70" i="7" s="1"/>
  <c r="DB70" i="7" s="1"/>
  <c r="CZ70" i="7"/>
  <c r="DD70" i="7" s="1"/>
  <c r="DE70" i="7" s="1"/>
  <c r="CX71" i="7"/>
  <c r="CY71" i="7"/>
  <c r="DA71" i="7" s="1"/>
  <c r="DB71" i="7" s="1"/>
  <c r="CZ71" i="7"/>
  <c r="DD71" i="7" s="1"/>
  <c r="DE71" i="7" s="1"/>
  <c r="CX72" i="7"/>
  <c r="CY72" i="7"/>
  <c r="DA72" i="7" s="1"/>
  <c r="DB72" i="7" s="1"/>
  <c r="CZ72" i="7"/>
  <c r="DD72" i="7" s="1"/>
  <c r="DE72" i="7" s="1"/>
  <c r="CX73" i="7"/>
  <c r="CY73" i="7"/>
  <c r="DA73" i="7" s="1"/>
  <c r="DB73" i="7" s="1"/>
  <c r="CZ73" i="7"/>
  <c r="DD73" i="7" s="1"/>
  <c r="DE73" i="7" s="1"/>
  <c r="CX74" i="7"/>
  <c r="CY74" i="7"/>
  <c r="DA74" i="7" s="1"/>
  <c r="DB74" i="7" s="1"/>
  <c r="CZ74" i="7"/>
  <c r="DD74" i="7" s="1"/>
  <c r="DE74" i="7" s="1"/>
  <c r="CX75" i="7"/>
  <c r="CY75" i="7"/>
  <c r="DA75" i="7" s="1"/>
  <c r="DB75" i="7" s="1"/>
  <c r="CZ75" i="7"/>
  <c r="DD75" i="7" s="1"/>
  <c r="DE75" i="7" s="1"/>
  <c r="CX76" i="7"/>
  <c r="CY76" i="7"/>
  <c r="DA76" i="7" s="1"/>
  <c r="DB76" i="7" s="1"/>
  <c r="CZ76" i="7"/>
  <c r="DD76" i="7" s="1"/>
  <c r="DE76" i="7" s="1"/>
  <c r="CX77" i="7"/>
  <c r="CY77" i="7"/>
  <c r="DA77" i="7" s="1"/>
  <c r="DB77" i="7" s="1"/>
  <c r="CZ77" i="7"/>
  <c r="DD77" i="7" s="1"/>
  <c r="DE77" i="7" s="1"/>
  <c r="CX78" i="7"/>
  <c r="CY78" i="7"/>
  <c r="DA78" i="7" s="1"/>
  <c r="DB78" i="7" s="1"/>
  <c r="CZ78" i="7"/>
  <c r="DD78" i="7" s="1"/>
  <c r="DE78" i="7" s="1"/>
  <c r="CX79" i="7"/>
  <c r="CY79" i="7"/>
  <c r="DA79" i="7" s="1"/>
  <c r="DB79" i="7" s="1"/>
  <c r="CZ79" i="7"/>
  <c r="DD79" i="7" s="1"/>
  <c r="DE79" i="7" s="1"/>
  <c r="CX80" i="7"/>
  <c r="CY80" i="7"/>
  <c r="DA80" i="7" s="1"/>
  <c r="DB80" i="7" s="1"/>
  <c r="CZ80" i="7"/>
  <c r="DD80" i="7" s="1"/>
  <c r="DE80" i="7" s="1"/>
  <c r="CX81" i="7"/>
  <c r="CY81" i="7"/>
  <c r="DA81" i="7" s="1"/>
  <c r="DB81" i="7" s="1"/>
  <c r="CZ81" i="7"/>
  <c r="DD81" i="7" s="1"/>
  <c r="DE81" i="7" s="1"/>
  <c r="CX82" i="7"/>
  <c r="CY82" i="7"/>
  <c r="DA82" i="7" s="1"/>
  <c r="DB82" i="7" s="1"/>
  <c r="CZ82" i="7"/>
  <c r="DD82" i="7" s="1"/>
  <c r="DE82" i="7" s="1"/>
  <c r="CX83" i="7"/>
  <c r="CY83" i="7"/>
  <c r="DA83" i="7" s="1"/>
  <c r="DB83" i="7" s="1"/>
  <c r="CZ83" i="7"/>
  <c r="DD83" i="7" s="1"/>
  <c r="DE83" i="7" s="1"/>
  <c r="CX84" i="7"/>
  <c r="CY84" i="7"/>
  <c r="DA84" i="7" s="1"/>
  <c r="DB84" i="7" s="1"/>
  <c r="CZ84" i="7"/>
  <c r="DD84" i="7" s="1"/>
  <c r="DE84" i="7" s="1"/>
  <c r="CX85" i="7"/>
  <c r="CY85" i="7"/>
  <c r="DA85" i="7" s="1"/>
  <c r="DB85" i="7" s="1"/>
  <c r="CZ85" i="7"/>
  <c r="DD85" i="7" s="1"/>
  <c r="DE85" i="7" s="1"/>
  <c r="CX86" i="7"/>
  <c r="CY86" i="7"/>
  <c r="DA86" i="7" s="1"/>
  <c r="DB86" i="7" s="1"/>
  <c r="CZ86" i="7"/>
  <c r="DD86" i="7" s="1"/>
  <c r="DE86" i="7" s="1"/>
  <c r="CX87" i="7"/>
  <c r="CY87" i="7"/>
  <c r="DA87" i="7" s="1"/>
  <c r="DB87" i="7" s="1"/>
  <c r="CZ87" i="7"/>
  <c r="DD87" i="7" s="1"/>
  <c r="DE87" i="7" s="1"/>
  <c r="CX88" i="7"/>
  <c r="CY88" i="7"/>
  <c r="DA88" i="7" s="1"/>
  <c r="DB88" i="7" s="1"/>
  <c r="CZ88" i="7"/>
  <c r="DD88" i="7" s="1"/>
  <c r="DE88" i="7" s="1"/>
  <c r="CX89" i="7"/>
  <c r="CY89" i="7"/>
  <c r="DA89" i="7" s="1"/>
  <c r="DB89" i="7" s="1"/>
  <c r="CZ89" i="7"/>
  <c r="DD89" i="7" s="1"/>
  <c r="DE89" i="7" s="1"/>
  <c r="CX90" i="7"/>
  <c r="CY90" i="7"/>
  <c r="DA90" i="7" s="1"/>
  <c r="DB90" i="7" s="1"/>
  <c r="CZ90" i="7"/>
  <c r="DD90" i="7" s="1"/>
  <c r="DE90" i="7" s="1"/>
  <c r="CX91" i="7"/>
  <c r="CY91" i="7"/>
  <c r="DA91" i="7" s="1"/>
  <c r="DB91" i="7" s="1"/>
  <c r="CZ91" i="7"/>
  <c r="DD91" i="7" s="1"/>
  <c r="DE91" i="7" s="1"/>
  <c r="CX92" i="7"/>
  <c r="CY92" i="7"/>
  <c r="DA92" i="7" s="1"/>
  <c r="DB92" i="7" s="1"/>
  <c r="CZ92" i="7"/>
  <c r="DD92" i="7" s="1"/>
  <c r="DE92" i="7" s="1"/>
  <c r="CX93" i="7"/>
  <c r="CY93" i="7"/>
  <c r="DA93" i="7" s="1"/>
  <c r="DB93" i="7" s="1"/>
  <c r="CZ93" i="7"/>
  <c r="DD93" i="7" s="1"/>
  <c r="DE93" i="7" s="1"/>
  <c r="CX94" i="7"/>
  <c r="CY94" i="7"/>
  <c r="DA94" i="7" s="1"/>
  <c r="DB94" i="7" s="1"/>
  <c r="CZ94" i="7"/>
  <c r="DD94" i="7" s="1"/>
  <c r="DE94" i="7" s="1"/>
  <c r="CX95" i="7"/>
  <c r="CY95" i="7"/>
  <c r="DA95" i="7" s="1"/>
  <c r="DB95" i="7" s="1"/>
  <c r="CZ95" i="7"/>
  <c r="DD95" i="7" s="1"/>
  <c r="DE95" i="7" s="1"/>
  <c r="CX96" i="7"/>
  <c r="CY96" i="7"/>
  <c r="DA96" i="7" s="1"/>
  <c r="DB96" i="7" s="1"/>
  <c r="CZ96" i="7"/>
  <c r="DD96" i="7" s="1"/>
  <c r="DE96" i="7" s="1"/>
  <c r="CX97" i="7"/>
  <c r="CY97" i="7"/>
  <c r="DA97" i="7" s="1"/>
  <c r="DB97" i="7" s="1"/>
  <c r="CZ97" i="7"/>
  <c r="DD97" i="7" s="1"/>
  <c r="DE97" i="7" s="1"/>
  <c r="CX98" i="7"/>
  <c r="CY98" i="7"/>
  <c r="DA98" i="7" s="1"/>
  <c r="DB98" i="7" s="1"/>
  <c r="CZ98" i="7"/>
  <c r="DD98" i="7" s="1"/>
  <c r="DE98" i="7" s="1"/>
  <c r="CX99" i="7"/>
  <c r="CY99" i="7"/>
  <c r="DA99" i="7" s="1"/>
  <c r="DB99" i="7" s="1"/>
  <c r="CZ99" i="7"/>
  <c r="DD99" i="7" s="1"/>
  <c r="DE99" i="7" s="1"/>
  <c r="CX100" i="7"/>
  <c r="CY100" i="7"/>
  <c r="DA100" i="7" s="1"/>
  <c r="DB100" i="7" s="1"/>
  <c r="CZ100" i="7"/>
  <c r="DD100" i="7" s="1"/>
  <c r="DE100" i="7" s="1"/>
  <c r="CX101" i="7"/>
  <c r="CY101" i="7"/>
  <c r="DA101" i="7" s="1"/>
  <c r="DB101" i="7" s="1"/>
  <c r="CZ101" i="7"/>
  <c r="DD101" i="7" s="1"/>
  <c r="DE101" i="7" s="1"/>
  <c r="CX102" i="7"/>
  <c r="CY102" i="7"/>
  <c r="DA102" i="7" s="1"/>
  <c r="DB102" i="7" s="1"/>
  <c r="CZ102" i="7"/>
  <c r="DD102" i="7" s="1"/>
  <c r="DE102" i="7" s="1"/>
  <c r="CX103" i="7"/>
  <c r="CY103" i="7"/>
  <c r="DA103" i="7" s="1"/>
  <c r="DB103" i="7" s="1"/>
  <c r="CZ103" i="7"/>
  <c r="DD103" i="7" s="1"/>
  <c r="DE103" i="7" s="1"/>
  <c r="CX104" i="7"/>
  <c r="CY104" i="7"/>
  <c r="DA104" i="7" s="1"/>
  <c r="DB104" i="7" s="1"/>
  <c r="CZ104" i="7"/>
  <c r="DD104" i="7" s="1"/>
  <c r="DE104" i="7" s="1"/>
  <c r="CX105" i="7"/>
  <c r="CY105" i="7"/>
  <c r="DA105" i="7" s="1"/>
  <c r="DB105" i="7" s="1"/>
  <c r="CZ105" i="7"/>
  <c r="DD105" i="7" s="1"/>
  <c r="DE105" i="7" s="1"/>
  <c r="CX106" i="7"/>
  <c r="CY106" i="7"/>
  <c r="DA106" i="7" s="1"/>
  <c r="DB106" i="7" s="1"/>
  <c r="CZ106" i="7"/>
  <c r="DD106" i="7" s="1"/>
  <c r="DE106" i="7" s="1"/>
  <c r="CY6" i="7"/>
  <c r="DA6" i="7" s="1"/>
  <c r="CZ6" i="7"/>
  <c r="DD6" i="7" s="1"/>
  <c r="CX6" i="7"/>
  <c r="CI7" i="7"/>
  <c r="CJ7" i="7" s="1"/>
  <c r="CI8" i="7"/>
  <c r="CJ8" i="7" s="1"/>
  <c r="CI9" i="7"/>
  <c r="CJ9" i="7" s="1"/>
  <c r="CI10" i="7"/>
  <c r="CJ10" i="7" s="1"/>
  <c r="CI11" i="7"/>
  <c r="CJ11" i="7" s="1"/>
  <c r="CI12" i="7"/>
  <c r="CJ12" i="7" s="1"/>
  <c r="CI13" i="7"/>
  <c r="CJ13" i="7" s="1"/>
  <c r="CI14" i="7"/>
  <c r="CJ14" i="7" s="1"/>
  <c r="CI15" i="7"/>
  <c r="CJ15" i="7" s="1"/>
  <c r="CI16" i="7"/>
  <c r="CJ16" i="7" s="1"/>
  <c r="CI17" i="7"/>
  <c r="CJ17" i="7" s="1"/>
  <c r="CI18" i="7"/>
  <c r="CJ18" i="7" s="1"/>
  <c r="CI19" i="7"/>
  <c r="CJ19" i="7" s="1"/>
  <c r="CI20" i="7"/>
  <c r="CJ20" i="7" s="1"/>
  <c r="CI21" i="7"/>
  <c r="CJ21" i="7" s="1"/>
  <c r="CI22" i="7"/>
  <c r="CJ22" i="7" s="1"/>
  <c r="CI23" i="7"/>
  <c r="CJ23" i="7" s="1"/>
  <c r="CI24" i="7"/>
  <c r="CJ24" i="7" s="1"/>
  <c r="CI25" i="7"/>
  <c r="CJ25" i="7" s="1"/>
  <c r="CI26" i="7"/>
  <c r="CJ26" i="7" s="1"/>
  <c r="CI27" i="7"/>
  <c r="CJ27" i="7" s="1"/>
  <c r="CI28" i="7"/>
  <c r="CJ28" i="7" s="1"/>
  <c r="CI29" i="7"/>
  <c r="CJ29" i="7" s="1"/>
  <c r="CI30" i="7"/>
  <c r="CJ30" i="7" s="1"/>
  <c r="CI31" i="7"/>
  <c r="CJ31" i="7" s="1"/>
  <c r="CI32" i="7"/>
  <c r="CJ32" i="7" s="1"/>
  <c r="CI33" i="7"/>
  <c r="CJ33" i="7" s="1"/>
  <c r="CI34" i="7"/>
  <c r="CJ34" i="7" s="1"/>
  <c r="CI35" i="7"/>
  <c r="CJ35" i="7" s="1"/>
  <c r="CI36" i="7"/>
  <c r="CJ36" i="7" s="1"/>
  <c r="CI37" i="7"/>
  <c r="CJ37" i="7" s="1"/>
  <c r="CI38" i="7"/>
  <c r="CJ38" i="7" s="1"/>
  <c r="CI39" i="7"/>
  <c r="CJ39" i="7" s="1"/>
  <c r="CI40" i="7"/>
  <c r="CJ40" i="7" s="1"/>
  <c r="CI41" i="7"/>
  <c r="CJ41" i="7" s="1"/>
  <c r="CI42" i="7"/>
  <c r="CJ42" i="7" s="1"/>
  <c r="CI43" i="7"/>
  <c r="CJ43" i="7" s="1"/>
  <c r="CI44" i="7"/>
  <c r="CJ44" i="7" s="1"/>
  <c r="CI45" i="7"/>
  <c r="CJ45" i="7" s="1"/>
  <c r="CI46" i="7"/>
  <c r="CJ46" i="7" s="1"/>
  <c r="CI47" i="7"/>
  <c r="CJ47" i="7" s="1"/>
  <c r="CI48" i="7"/>
  <c r="CJ48" i="7" s="1"/>
  <c r="CI49" i="7"/>
  <c r="CJ49" i="7" s="1"/>
  <c r="CI50" i="7"/>
  <c r="CJ50" i="7" s="1"/>
  <c r="CI51" i="7"/>
  <c r="CJ51" i="7" s="1"/>
  <c r="CI52" i="7"/>
  <c r="CJ52" i="7" s="1"/>
  <c r="CI53" i="7"/>
  <c r="CJ53" i="7" s="1"/>
  <c r="CI54" i="7"/>
  <c r="CJ54" i="7" s="1"/>
  <c r="CI55" i="7"/>
  <c r="CJ55" i="7" s="1"/>
  <c r="CI56" i="7"/>
  <c r="CJ56" i="7" s="1"/>
  <c r="CI57" i="7"/>
  <c r="CJ57" i="7" s="1"/>
  <c r="CI58" i="7"/>
  <c r="CJ58" i="7" s="1"/>
  <c r="CI59" i="7"/>
  <c r="CJ59" i="7" s="1"/>
  <c r="CI60" i="7"/>
  <c r="CJ60" i="7" s="1"/>
  <c r="CI61" i="7"/>
  <c r="CJ61" i="7" s="1"/>
  <c r="CI62" i="7"/>
  <c r="CJ62" i="7" s="1"/>
  <c r="CI63" i="7"/>
  <c r="CJ63" i="7" s="1"/>
  <c r="CI64" i="7"/>
  <c r="CJ64" i="7" s="1"/>
  <c r="CI65" i="7"/>
  <c r="CJ65" i="7" s="1"/>
  <c r="CI66" i="7"/>
  <c r="CJ66" i="7" s="1"/>
  <c r="CI67" i="7"/>
  <c r="CJ67" i="7" s="1"/>
  <c r="CI68" i="7"/>
  <c r="CJ68" i="7" s="1"/>
  <c r="CI69" i="7"/>
  <c r="CJ69" i="7" s="1"/>
  <c r="CI70" i="7"/>
  <c r="CJ70" i="7" s="1"/>
  <c r="CI71" i="7"/>
  <c r="CJ71" i="7" s="1"/>
  <c r="CI72" i="7"/>
  <c r="CJ72" i="7" s="1"/>
  <c r="CI73" i="7"/>
  <c r="CJ73" i="7" s="1"/>
  <c r="CI74" i="7"/>
  <c r="CJ74" i="7" s="1"/>
  <c r="CI75" i="7"/>
  <c r="CJ75" i="7" s="1"/>
  <c r="CI76" i="7"/>
  <c r="CJ76" i="7" s="1"/>
  <c r="CI77" i="7"/>
  <c r="CJ77" i="7" s="1"/>
  <c r="CI78" i="7"/>
  <c r="CJ78" i="7" s="1"/>
  <c r="CI79" i="7"/>
  <c r="CJ79" i="7" s="1"/>
  <c r="CI80" i="7"/>
  <c r="CJ80" i="7" s="1"/>
  <c r="CI81" i="7"/>
  <c r="CJ81" i="7" s="1"/>
  <c r="CI82" i="7"/>
  <c r="CJ82" i="7" s="1"/>
  <c r="CI83" i="7"/>
  <c r="CJ83" i="7" s="1"/>
  <c r="CI84" i="7"/>
  <c r="CJ84" i="7" s="1"/>
  <c r="CI85" i="7"/>
  <c r="CJ85" i="7" s="1"/>
  <c r="CI86" i="7"/>
  <c r="CJ86" i="7" s="1"/>
  <c r="CI87" i="7"/>
  <c r="CJ87" i="7" s="1"/>
  <c r="CI88" i="7"/>
  <c r="CJ88" i="7" s="1"/>
  <c r="CI89" i="7"/>
  <c r="CJ89" i="7" s="1"/>
  <c r="CI90" i="7"/>
  <c r="CJ90" i="7" s="1"/>
  <c r="CI91" i="7"/>
  <c r="CJ91" i="7" s="1"/>
  <c r="CI92" i="7"/>
  <c r="CJ92" i="7" s="1"/>
  <c r="CI93" i="7"/>
  <c r="CJ93" i="7" s="1"/>
  <c r="CI94" i="7"/>
  <c r="CJ94" i="7" s="1"/>
  <c r="CI95" i="7"/>
  <c r="CJ95" i="7" s="1"/>
  <c r="CI96" i="7"/>
  <c r="CJ96" i="7" s="1"/>
  <c r="CI97" i="7"/>
  <c r="CJ97" i="7" s="1"/>
  <c r="CI98" i="7"/>
  <c r="CJ98" i="7" s="1"/>
  <c r="CI99" i="7"/>
  <c r="CJ99" i="7" s="1"/>
  <c r="CI100" i="7"/>
  <c r="CJ100" i="7" s="1"/>
  <c r="CI101" i="7"/>
  <c r="CJ101" i="7" s="1"/>
  <c r="CI102" i="7"/>
  <c r="CJ102" i="7" s="1"/>
  <c r="CI103" i="7"/>
  <c r="CJ103" i="7" s="1"/>
  <c r="CI104" i="7"/>
  <c r="CJ104" i="7" s="1"/>
  <c r="CI105" i="7"/>
  <c r="CJ105" i="7" s="1"/>
  <c r="CI106" i="7"/>
  <c r="CJ106" i="7" s="1"/>
  <c r="CE7" i="7"/>
  <c r="CF7" i="7" s="1"/>
  <c r="CE8" i="7"/>
  <c r="CF8" i="7" s="1"/>
  <c r="CE9" i="7"/>
  <c r="CF9" i="7" s="1"/>
  <c r="CE10" i="7"/>
  <c r="CF10" i="7" s="1"/>
  <c r="CE11" i="7"/>
  <c r="CF11" i="7" s="1"/>
  <c r="CE12" i="7"/>
  <c r="CF12" i="7" s="1"/>
  <c r="CE13" i="7"/>
  <c r="CF13" i="7" s="1"/>
  <c r="CE14" i="7"/>
  <c r="CF14" i="7" s="1"/>
  <c r="CE15" i="7"/>
  <c r="CF15" i="7" s="1"/>
  <c r="CE16" i="7"/>
  <c r="CF16" i="7" s="1"/>
  <c r="CE17" i="7"/>
  <c r="CF17" i="7" s="1"/>
  <c r="CE18" i="7"/>
  <c r="CF18" i="7" s="1"/>
  <c r="CE19" i="7"/>
  <c r="CF19" i="7" s="1"/>
  <c r="CE20" i="7"/>
  <c r="CF20" i="7" s="1"/>
  <c r="CE21" i="7"/>
  <c r="CF21" i="7" s="1"/>
  <c r="CE22" i="7"/>
  <c r="CF22" i="7" s="1"/>
  <c r="CE23" i="7"/>
  <c r="CF23" i="7" s="1"/>
  <c r="CE24" i="7"/>
  <c r="CF24" i="7" s="1"/>
  <c r="CE25" i="7"/>
  <c r="CF25" i="7" s="1"/>
  <c r="CE26" i="7"/>
  <c r="CF26" i="7" s="1"/>
  <c r="CE27" i="7"/>
  <c r="CF27" i="7" s="1"/>
  <c r="CE28" i="7"/>
  <c r="CF28" i="7" s="1"/>
  <c r="CE29" i="7"/>
  <c r="CF29" i="7" s="1"/>
  <c r="CE30" i="7"/>
  <c r="CF30" i="7" s="1"/>
  <c r="CE31" i="7"/>
  <c r="CF31" i="7" s="1"/>
  <c r="CE32" i="7"/>
  <c r="CF32" i="7" s="1"/>
  <c r="CE33" i="7"/>
  <c r="CF33" i="7" s="1"/>
  <c r="CE34" i="7"/>
  <c r="CF34" i="7" s="1"/>
  <c r="CE35" i="7"/>
  <c r="CF35" i="7" s="1"/>
  <c r="CE36" i="7"/>
  <c r="CF36" i="7" s="1"/>
  <c r="CE37" i="7"/>
  <c r="CF37" i="7" s="1"/>
  <c r="CE38" i="7"/>
  <c r="CF38" i="7" s="1"/>
  <c r="CE39" i="7"/>
  <c r="CF39" i="7" s="1"/>
  <c r="CE40" i="7"/>
  <c r="CF40" i="7" s="1"/>
  <c r="CE41" i="7"/>
  <c r="CF41" i="7" s="1"/>
  <c r="CE42" i="7"/>
  <c r="CF42" i="7" s="1"/>
  <c r="CE43" i="7"/>
  <c r="CF43" i="7" s="1"/>
  <c r="CE44" i="7"/>
  <c r="CF44" i="7" s="1"/>
  <c r="CE45" i="7"/>
  <c r="CF45" i="7" s="1"/>
  <c r="CE46" i="7"/>
  <c r="CF46" i="7" s="1"/>
  <c r="CE47" i="7"/>
  <c r="CF47" i="7" s="1"/>
  <c r="CE48" i="7"/>
  <c r="CF48" i="7" s="1"/>
  <c r="CE49" i="7"/>
  <c r="CF49" i="7" s="1"/>
  <c r="CE50" i="7"/>
  <c r="CF50" i="7" s="1"/>
  <c r="CE51" i="7"/>
  <c r="CF51" i="7" s="1"/>
  <c r="CE52" i="7"/>
  <c r="CF52" i="7" s="1"/>
  <c r="CE53" i="7"/>
  <c r="CF53" i="7" s="1"/>
  <c r="CE54" i="7"/>
  <c r="CF54" i="7" s="1"/>
  <c r="CE55" i="7"/>
  <c r="CF55" i="7" s="1"/>
  <c r="CE56" i="7"/>
  <c r="CF56" i="7" s="1"/>
  <c r="CE57" i="7"/>
  <c r="CF57" i="7" s="1"/>
  <c r="CE58" i="7"/>
  <c r="CF58" i="7" s="1"/>
  <c r="CE59" i="7"/>
  <c r="CF59" i="7" s="1"/>
  <c r="CE60" i="7"/>
  <c r="CF60" i="7" s="1"/>
  <c r="CE61" i="7"/>
  <c r="CF61" i="7" s="1"/>
  <c r="CE62" i="7"/>
  <c r="CF62" i="7" s="1"/>
  <c r="CE63" i="7"/>
  <c r="CF63" i="7" s="1"/>
  <c r="CE64" i="7"/>
  <c r="CF64" i="7" s="1"/>
  <c r="CE65" i="7"/>
  <c r="CF65" i="7" s="1"/>
  <c r="CE66" i="7"/>
  <c r="CF66" i="7" s="1"/>
  <c r="CE67" i="7"/>
  <c r="CF67" i="7" s="1"/>
  <c r="CE68" i="7"/>
  <c r="CF68" i="7" s="1"/>
  <c r="CE69" i="7"/>
  <c r="CF69" i="7" s="1"/>
  <c r="CE70" i="7"/>
  <c r="CF70" i="7" s="1"/>
  <c r="CE71" i="7"/>
  <c r="CF71" i="7" s="1"/>
  <c r="CE72" i="7"/>
  <c r="CF72" i="7" s="1"/>
  <c r="CE73" i="7"/>
  <c r="CF73" i="7" s="1"/>
  <c r="CE74" i="7"/>
  <c r="CF74" i="7" s="1"/>
  <c r="CE75" i="7"/>
  <c r="CF75" i="7" s="1"/>
  <c r="CE76" i="7"/>
  <c r="CF76" i="7" s="1"/>
  <c r="CE77" i="7"/>
  <c r="CF77" i="7" s="1"/>
  <c r="CE78" i="7"/>
  <c r="CF78" i="7" s="1"/>
  <c r="CE79" i="7"/>
  <c r="CF79" i="7" s="1"/>
  <c r="CE80" i="7"/>
  <c r="CF80" i="7" s="1"/>
  <c r="CE81" i="7"/>
  <c r="CF81" i="7" s="1"/>
  <c r="CE82" i="7"/>
  <c r="CF82" i="7" s="1"/>
  <c r="CE83" i="7"/>
  <c r="CF83" i="7" s="1"/>
  <c r="CE84" i="7"/>
  <c r="CF84" i="7" s="1"/>
  <c r="CE85" i="7"/>
  <c r="CF85" i="7" s="1"/>
  <c r="CE86" i="7"/>
  <c r="CF86" i="7" s="1"/>
  <c r="CE87" i="7"/>
  <c r="CF87" i="7" s="1"/>
  <c r="CE88" i="7"/>
  <c r="CF88" i="7" s="1"/>
  <c r="CE89" i="7"/>
  <c r="CF89" i="7" s="1"/>
  <c r="CE90" i="7"/>
  <c r="CF90" i="7" s="1"/>
  <c r="CE91" i="7"/>
  <c r="CF91" i="7" s="1"/>
  <c r="CE92" i="7"/>
  <c r="CF92" i="7" s="1"/>
  <c r="CE93" i="7"/>
  <c r="CF93" i="7" s="1"/>
  <c r="CE94" i="7"/>
  <c r="CF94" i="7" s="1"/>
  <c r="CE95" i="7"/>
  <c r="CF95" i="7" s="1"/>
  <c r="CE96" i="7"/>
  <c r="CF96" i="7" s="1"/>
  <c r="CE97" i="7"/>
  <c r="CF97" i="7" s="1"/>
  <c r="CE98" i="7"/>
  <c r="CF98" i="7" s="1"/>
  <c r="CE99" i="7"/>
  <c r="CF99" i="7" s="1"/>
  <c r="CE100" i="7"/>
  <c r="CF100" i="7" s="1"/>
  <c r="CE101" i="7"/>
  <c r="CF101" i="7" s="1"/>
  <c r="CE102" i="7"/>
  <c r="CF102" i="7" s="1"/>
  <c r="CE103" i="7"/>
  <c r="CF103" i="7" s="1"/>
  <c r="CE104" i="7"/>
  <c r="CF104" i="7" s="1"/>
  <c r="CE105" i="7"/>
  <c r="CF105" i="7" s="1"/>
  <c r="CE106" i="7"/>
  <c r="CF106" i="7" s="1"/>
  <c r="CI6" i="7"/>
  <c r="CJ6" i="7" s="1"/>
  <c r="CE6" i="7"/>
  <c r="CF6" i="7" s="1"/>
  <c r="BZ7" i="7"/>
  <c r="CA7" i="7" s="1"/>
  <c r="BZ8" i="7"/>
  <c r="CA8" i="7" s="1"/>
  <c r="BZ9" i="7"/>
  <c r="CA9" i="7" s="1"/>
  <c r="BZ10" i="7"/>
  <c r="CA10" i="7" s="1"/>
  <c r="BZ11" i="7"/>
  <c r="CA11" i="7" s="1"/>
  <c r="BZ12" i="7"/>
  <c r="CA12" i="7" s="1"/>
  <c r="BZ13" i="7"/>
  <c r="CA13" i="7" s="1"/>
  <c r="BZ14" i="7"/>
  <c r="CA14" i="7" s="1"/>
  <c r="BZ15" i="7"/>
  <c r="CA15" i="7" s="1"/>
  <c r="BZ16" i="7"/>
  <c r="CA16" i="7" s="1"/>
  <c r="BZ17" i="7"/>
  <c r="CA17" i="7" s="1"/>
  <c r="BZ18" i="7"/>
  <c r="CA18" i="7" s="1"/>
  <c r="BZ19" i="7"/>
  <c r="CA19" i="7" s="1"/>
  <c r="BZ20" i="7"/>
  <c r="CA20" i="7" s="1"/>
  <c r="BZ21" i="7"/>
  <c r="CA21" i="7" s="1"/>
  <c r="BZ22" i="7"/>
  <c r="CA22" i="7" s="1"/>
  <c r="BZ23" i="7"/>
  <c r="CA23" i="7" s="1"/>
  <c r="BZ24" i="7"/>
  <c r="CA24" i="7" s="1"/>
  <c r="BZ25" i="7"/>
  <c r="CA25" i="7" s="1"/>
  <c r="BZ26" i="7"/>
  <c r="CA26" i="7" s="1"/>
  <c r="BZ27" i="7"/>
  <c r="CA27" i="7" s="1"/>
  <c r="BZ28" i="7"/>
  <c r="CA28" i="7" s="1"/>
  <c r="BZ29" i="7"/>
  <c r="CA29" i="7" s="1"/>
  <c r="BZ30" i="7"/>
  <c r="CA30" i="7" s="1"/>
  <c r="BZ31" i="7"/>
  <c r="CA31" i="7" s="1"/>
  <c r="BZ32" i="7"/>
  <c r="CA32" i="7" s="1"/>
  <c r="BZ33" i="7"/>
  <c r="CA33" i="7" s="1"/>
  <c r="BZ34" i="7"/>
  <c r="CA34" i="7" s="1"/>
  <c r="BZ35" i="7"/>
  <c r="CA35" i="7" s="1"/>
  <c r="BZ36" i="7"/>
  <c r="CA36" i="7" s="1"/>
  <c r="BZ37" i="7"/>
  <c r="CA37" i="7" s="1"/>
  <c r="BZ38" i="7"/>
  <c r="CA38" i="7" s="1"/>
  <c r="BZ39" i="7"/>
  <c r="CA39" i="7" s="1"/>
  <c r="BZ40" i="7"/>
  <c r="CA40" i="7" s="1"/>
  <c r="BZ41" i="7"/>
  <c r="CA41" i="7" s="1"/>
  <c r="BZ42" i="7"/>
  <c r="CA42" i="7" s="1"/>
  <c r="BZ43" i="7"/>
  <c r="CA43" i="7" s="1"/>
  <c r="BZ44" i="7"/>
  <c r="CA44" i="7" s="1"/>
  <c r="BZ45" i="7"/>
  <c r="CA45" i="7" s="1"/>
  <c r="BZ46" i="7"/>
  <c r="CA46" i="7" s="1"/>
  <c r="BZ47" i="7"/>
  <c r="CA47" i="7" s="1"/>
  <c r="BZ48" i="7"/>
  <c r="CA48" i="7" s="1"/>
  <c r="BZ49" i="7"/>
  <c r="CA49" i="7" s="1"/>
  <c r="BZ50" i="7"/>
  <c r="CA50" i="7" s="1"/>
  <c r="BZ51" i="7"/>
  <c r="CA51" i="7" s="1"/>
  <c r="BZ52" i="7"/>
  <c r="CA52" i="7" s="1"/>
  <c r="BZ53" i="7"/>
  <c r="CA53" i="7" s="1"/>
  <c r="BZ54" i="7"/>
  <c r="CA54" i="7" s="1"/>
  <c r="BZ55" i="7"/>
  <c r="CA55" i="7" s="1"/>
  <c r="BZ56" i="7"/>
  <c r="CA56" i="7" s="1"/>
  <c r="BZ57" i="7"/>
  <c r="CA57" i="7" s="1"/>
  <c r="BZ58" i="7"/>
  <c r="CA58" i="7" s="1"/>
  <c r="BZ59" i="7"/>
  <c r="CA59" i="7" s="1"/>
  <c r="BZ60" i="7"/>
  <c r="CA60" i="7" s="1"/>
  <c r="BZ61" i="7"/>
  <c r="CA61" i="7" s="1"/>
  <c r="BZ62" i="7"/>
  <c r="CA62" i="7" s="1"/>
  <c r="BZ63" i="7"/>
  <c r="CA63" i="7" s="1"/>
  <c r="BZ64" i="7"/>
  <c r="CA64" i="7" s="1"/>
  <c r="BZ65" i="7"/>
  <c r="CA65" i="7" s="1"/>
  <c r="BZ66" i="7"/>
  <c r="CA66" i="7" s="1"/>
  <c r="BZ67" i="7"/>
  <c r="CA67" i="7" s="1"/>
  <c r="BZ68" i="7"/>
  <c r="CA68" i="7" s="1"/>
  <c r="BZ69" i="7"/>
  <c r="CA69" i="7" s="1"/>
  <c r="BZ70" i="7"/>
  <c r="CA70" i="7" s="1"/>
  <c r="BZ71" i="7"/>
  <c r="CA71" i="7" s="1"/>
  <c r="BZ72" i="7"/>
  <c r="CA72" i="7" s="1"/>
  <c r="BZ73" i="7"/>
  <c r="CA73" i="7" s="1"/>
  <c r="BZ74" i="7"/>
  <c r="CA74" i="7" s="1"/>
  <c r="BZ75" i="7"/>
  <c r="CA75" i="7" s="1"/>
  <c r="BZ76" i="7"/>
  <c r="CA76" i="7" s="1"/>
  <c r="BZ77" i="7"/>
  <c r="CA77" i="7" s="1"/>
  <c r="BZ78" i="7"/>
  <c r="CA78" i="7" s="1"/>
  <c r="BZ79" i="7"/>
  <c r="CA79" i="7" s="1"/>
  <c r="BZ80" i="7"/>
  <c r="CA80" i="7" s="1"/>
  <c r="BZ81" i="7"/>
  <c r="CA81" i="7" s="1"/>
  <c r="BZ82" i="7"/>
  <c r="CA82" i="7" s="1"/>
  <c r="BZ83" i="7"/>
  <c r="CA83" i="7" s="1"/>
  <c r="BZ84" i="7"/>
  <c r="CA84" i="7" s="1"/>
  <c r="BZ85" i="7"/>
  <c r="CA85" i="7" s="1"/>
  <c r="BZ86" i="7"/>
  <c r="CA86" i="7" s="1"/>
  <c r="BZ87" i="7"/>
  <c r="CA87" i="7" s="1"/>
  <c r="BZ88" i="7"/>
  <c r="CA88" i="7" s="1"/>
  <c r="BZ89" i="7"/>
  <c r="CA89" i="7" s="1"/>
  <c r="BZ90" i="7"/>
  <c r="CA90" i="7" s="1"/>
  <c r="BZ91" i="7"/>
  <c r="CA91" i="7" s="1"/>
  <c r="BZ92" i="7"/>
  <c r="CA92" i="7" s="1"/>
  <c r="BZ93" i="7"/>
  <c r="CA93" i="7" s="1"/>
  <c r="BZ94" i="7"/>
  <c r="CA94" i="7" s="1"/>
  <c r="BZ95" i="7"/>
  <c r="CA95" i="7" s="1"/>
  <c r="BZ96" i="7"/>
  <c r="CA96" i="7" s="1"/>
  <c r="BZ97" i="7"/>
  <c r="CA97" i="7" s="1"/>
  <c r="BZ98" i="7"/>
  <c r="CA98" i="7" s="1"/>
  <c r="BZ99" i="7"/>
  <c r="CA99" i="7" s="1"/>
  <c r="BZ100" i="7"/>
  <c r="CA100" i="7" s="1"/>
  <c r="BZ101" i="7"/>
  <c r="CA101" i="7" s="1"/>
  <c r="BZ102" i="7"/>
  <c r="CA102" i="7" s="1"/>
  <c r="BZ103" i="7"/>
  <c r="CA103" i="7" s="1"/>
  <c r="BZ104" i="7"/>
  <c r="CA104" i="7" s="1"/>
  <c r="BZ105" i="7"/>
  <c r="CA105" i="7" s="1"/>
  <c r="BZ106" i="7"/>
  <c r="CA106" i="7" s="1"/>
  <c r="BV7" i="7"/>
  <c r="BW7" i="7" s="1"/>
  <c r="BV8" i="7"/>
  <c r="BW8" i="7" s="1"/>
  <c r="BV9" i="7"/>
  <c r="BW9" i="7" s="1"/>
  <c r="BV10" i="7"/>
  <c r="BW10" i="7" s="1"/>
  <c r="BV11" i="7"/>
  <c r="BW11" i="7" s="1"/>
  <c r="BV12" i="7"/>
  <c r="BW12" i="7" s="1"/>
  <c r="BV13" i="7"/>
  <c r="BW13" i="7" s="1"/>
  <c r="BV14" i="7"/>
  <c r="BW14" i="7" s="1"/>
  <c r="BV15" i="7"/>
  <c r="BW15" i="7" s="1"/>
  <c r="BV16" i="7"/>
  <c r="BW16" i="7" s="1"/>
  <c r="BV17" i="7"/>
  <c r="BW17" i="7" s="1"/>
  <c r="BV18" i="7"/>
  <c r="BW18" i="7" s="1"/>
  <c r="BV19" i="7"/>
  <c r="BW19" i="7" s="1"/>
  <c r="BV20" i="7"/>
  <c r="BW20" i="7" s="1"/>
  <c r="BV21" i="7"/>
  <c r="BW21" i="7" s="1"/>
  <c r="BV22" i="7"/>
  <c r="BW22" i="7" s="1"/>
  <c r="BV23" i="7"/>
  <c r="BW23" i="7" s="1"/>
  <c r="BV24" i="7"/>
  <c r="BW24" i="7" s="1"/>
  <c r="BV25" i="7"/>
  <c r="BW25" i="7" s="1"/>
  <c r="BV26" i="7"/>
  <c r="BW26" i="7" s="1"/>
  <c r="BV27" i="7"/>
  <c r="BW27" i="7" s="1"/>
  <c r="BV28" i="7"/>
  <c r="BW28" i="7" s="1"/>
  <c r="BV29" i="7"/>
  <c r="BW29" i="7" s="1"/>
  <c r="BV30" i="7"/>
  <c r="BW30" i="7" s="1"/>
  <c r="BV31" i="7"/>
  <c r="BW31" i="7" s="1"/>
  <c r="BV32" i="7"/>
  <c r="BW32" i="7" s="1"/>
  <c r="BV33" i="7"/>
  <c r="BW33" i="7" s="1"/>
  <c r="BV34" i="7"/>
  <c r="BW34" i="7" s="1"/>
  <c r="BV35" i="7"/>
  <c r="BW35" i="7" s="1"/>
  <c r="BV36" i="7"/>
  <c r="BW36" i="7" s="1"/>
  <c r="BV37" i="7"/>
  <c r="BW37" i="7" s="1"/>
  <c r="BV38" i="7"/>
  <c r="BW38" i="7" s="1"/>
  <c r="BV39" i="7"/>
  <c r="BW39" i="7" s="1"/>
  <c r="BV40" i="7"/>
  <c r="BW40" i="7" s="1"/>
  <c r="BV41" i="7"/>
  <c r="BW41" i="7" s="1"/>
  <c r="BV42" i="7"/>
  <c r="BW42" i="7" s="1"/>
  <c r="BV43" i="7"/>
  <c r="BW43" i="7" s="1"/>
  <c r="BV44" i="7"/>
  <c r="BW44" i="7" s="1"/>
  <c r="BV45" i="7"/>
  <c r="BW45" i="7" s="1"/>
  <c r="BV46" i="7"/>
  <c r="BW46" i="7" s="1"/>
  <c r="BV47" i="7"/>
  <c r="BW47" i="7" s="1"/>
  <c r="BV48" i="7"/>
  <c r="BW48" i="7" s="1"/>
  <c r="BV49" i="7"/>
  <c r="BW49" i="7" s="1"/>
  <c r="BV50" i="7"/>
  <c r="BW50" i="7" s="1"/>
  <c r="BV51" i="7"/>
  <c r="BW51" i="7" s="1"/>
  <c r="BV52" i="7"/>
  <c r="BW52" i="7" s="1"/>
  <c r="BV53" i="7"/>
  <c r="BW53" i="7" s="1"/>
  <c r="BV54" i="7"/>
  <c r="BW54" i="7" s="1"/>
  <c r="BV55" i="7"/>
  <c r="BW55" i="7" s="1"/>
  <c r="BV56" i="7"/>
  <c r="BW56" i="7" s="1"/>
  <c r="BV57" i="7"/>
  <c r="BW57" i="7" s="1"/>
  <c r="BV58" i="7"/>
  <c r="BW58" i="7" s="1"/>
  <c r="BV59" i="7"/>
  <c r="BW59" i="7" s="1"/>
  <c r="BV60" i="7"/>
  <c r="BW60" i="7" s="1"/>
  <c r="BV61" i="7"/>
  <c r="BW61" i="7" s="1"/>
  <c r="BV62" i="7"/>
  <c r="BW62" i="7" s="1"/>
  <c r="BV63" i="7"/>
  <c r="BW63" i="7" s="1"/>
  <c r="BV64" i="7"/>
  <c r="BW64" i="7" s="1"/>
  <c r="BV65" i="7"/>
  <c r="BW65" i="7" s="1"/>
  <c r="BV66" i="7"/>
  <c r="BW66" i="7" s="1"/>
  <c r="BV67" i="7"/>
  <c r="BW67" i="7" s="1"/>
  <c r="BV68" i="7"/>
  <c r="BW68" i="7" s="1"/>
  <c r="BV69" i="7"/>
  <c r="BW69" i="7" s="1"/>
  <c r="BV70" i="7"/>
  <c r="BW70" i="7" s="1"/>
  <c r="BV71" i="7"/>
  <c r="BW71" i="7" s="1"/>
  <c r="BV72" i="7"/>
  <c r="BW72" i="7" s="1"/>
  <c r="BV73" i="7"/>
  <c r="BW73" i="7" s="1"/>
  <c r="BV74" i="7"/>
  <c r="BW74" i="7" s="1"/>
  <c r="BV75" i="7"/>
  <c r="BW75" i="7" s="1"/>
  <c r="BV76" i="7"/>
  <c r="BW76" i="7" s="1"/>
  <c r="BV77" i="7"/>
  <c r="BW77" i="7" s="1"/>
  <c r="BV78" i="7"/>
  <c r="BW78" i="7" s="1"/>
  <c r="BV79" i="7"/>
  <c r="BW79" i="7" s="1"/>
  <c r="BV80" i="7"/>
  <c r="BW80" i="7" s="1"/>
  <c r="BV81" i="7"/>
  <c r="BW81" i="7" s="1"/>
  <c r="BV82" i="7"/>
  <c r="BW82" i="7" s="1"/>
  <c r="BV83" i="7"/>
  <c r="BW83" i="7" s="1"/>
  <c r="BV84" i="7"/>
  <c r="BW84" i="7" s="1"/>
  <c r="BV85" i="7"/>
  <c r="BW85" i="7" s="1"/>
  <c r="BV86" i="7"/>
  <c r="BW86" i="7" s="1"/>
  <c r="BV87" i="7"/>
  <c r="BW87" i="7" s="1"/>
  <c r="BV88" i="7"/>
  <c r="BW88" i="7" s="1"/>
  <c r="BV89" i="7"/>
  <c r="BW89" i="7" s="1"/>
  <c r="BV90" i="7"/>
  <c r="BW90" i="7" s="1"/>
  <c r="BV91" i="7"/>
  <c r="BW91" i="7" s="1"/>
  <c r="BV92" i="7"/>
  <c r="BW92" i="7" s="1"/>
  <c r="BV93" i="7"/>
  <c r="BW93" i="7" s="1"/>
  <c r="BV94" i="7"/>
  <c r="BW94" i="7" s="1"/>
  <c r="BV95" i="7"/>
  <c r="BW95" i="7" s="1"/>
  <c r="BV96" i="7"/>
  <c r="BW96" i="7" s="1"/>
  <c r="BV97" i="7"/>
  <c r="BW97" i="7" s="1"/>
  <c r="BV98" i="7"/>
  <c r="BW98" i="7" s="1"/>
  <c r="BV99" i="7"/>
  <c r="BW99" i="7" s="1"/>
  <c r="BV100" i="7"/>
  <c r="BW100" i="7" s="1"/>
  <c r="BV101" i="7"/>
  <c r="BW101" i="7" s="1"/>
  <c r="BV102" i="7"/>
  <c r="BW102" i="7" s="1"/>
  <c r="BV103" i="7"/>
  <c r="BW103" i="7" s="1"/>
  <c r="BV104" i="7"/>
  <c r="BW104" i="7" s="1"/>
  <c r="BV105" i="7"/>
  <c r="BW105" i="7" s="1"/>
  <c r="BV106" i="7"/>
  <c r="BW106" i="7" s="1"/>
  <c r="BZ6" i="7"/>
  <c r="CA6" i="7" s="1"/>
  <c r="BV6" i="7"/>
  <c r="BW6" i="7" s="1"/>
  <c r="BN7" i="7"/>
  <c r="BO7" i="7" s="1"/>
  <c r="BN8" i="7"/>
  <c r="BO8" i="7" s="1"/>
  <c r="BN9" i="7"/>
  <c r="BO9" i="7" s="1"/>
  <c r="BN10" i="7"/>
  <c r="BO10" i="7" s="1"/>
  <c r="BN11" i="7"/>
  <c r="BO11" i="7" s="1"/>
  <c r="BN12" i="7"/>
  <c r="BO12" i="7" s="1"/>
  <c r="BN13" i="7"/>
  <c r="BO13" i="7" s="1"/>
  <c r="BN14" i="7"/>
  <c r="BO14" i="7" s="1"/>
  <c r="BN15" i="7"/>
  <c r="BO15" i="7" s="1"/>
  <c r="BN16" i="7"/>
  <c r="BO16" i="7" s="1"/>
  <c r="BN17" i="7"/>
  <c r="BO17" i="7" s="1"/>
  <c r="BN18" i="7"/>
  <c r="BO18" i="7" s="1"/>
  <c r="BN19" i="7"/>
  <c r="BO19" i="7" s="1"/>
  <c r="BN20" i="7"/>
  <c r="BO20" i="7" s="1"/>
  <c r="BN21" i="7"/>
  <c r="BO21" i="7" s="1"/>
  <c r="BN22" i="7"/>
  <c r="BO22" i="7" s="1"/>
  <c r="BN23" i="7"/>
  <c r="BO23" i="7" s="1"/>
  <c r="BN24" i="7"/>
  <c r="BO24" i="7" s="1"/>
  <c r="BN25" i="7"/>
  <c r="BO25" i="7" s="1"/>
  <c r="BN26" i="7"/>
  <c r="BO26" i="7" s="1"/>
  <c r="BN27" i="7"/>
  <c r="BO27" i="7" s="1"/>
  <c r="BN28" i="7"/>
  <c r="BO28" i="7" s="1"/>
  <c r="BN29" i="7"/>
  <c r="BO29" i="7" s="1"/>
  <c r="BN30" i="7"/>
  <c r="BO30" i="7" s="1"/>
  <c r="BN31" i="7"/>
  <c r="BO31" i="7" s="1"/>
  <c r="BN32" i="7"/>
  <c r="BO32" i="7" s="1"/>
  <c r="BN33" i="7"/>
  <c r="BO33" i="7" s="1"/>
  <c r="BN34" i="7"/>
  <c r="BO34" i="7" s="1"/>
  <c r="BN35" i="7"/>
  <c r="BO35" i="7" s="1"/>
  <c r="BN36" i="7"/>
  <c r="BO36" i="7" s="1"/>
  <c r="BN37" i="7"/>
  <c r="BO37" i="7" s="1"/>
  <c r="BN38" i="7"/>
  <c r="BO38" i="7" s="1"/>
  <c r="BN39" i="7"/>
  <c r="BO39" i="7" s="1"/>
  <c r="BN40" i="7"/>
  <c r="BO40" i="7" s="1"/>
  <c r="BN41" i="7"/>
  <c r="BO41" i="7" s="1"/>
  <c r="BN42" i="7"/>
  <c r="BO42" i="7" s="1"/>
  <c r="BN43" i="7"/>
  <c r="BO43" i="7" s="1"/>
  <c r="BN44" i="7"/>
  <c r="BO44" i="7" s="1"/>
  <c r="BN45" i="7"/>
  <c r="BO45" i="7" s="1"/>
  <c r="BN46" i="7"/>
  <c r="BO46" i="7" s="1"/>
  <c r="BN47" i="7"/>
  <c r="BO47" i="7" s="1"/>
  <c r="BN48" i="7"/>
  <c r="BO48" i="7" s="1"/>
  <c r="BN49" i="7"/>
  <c r="BO49" i="7" s="1"/>
  <c r="BN50" i="7"/>
  <c r="BO50" i="7" s="1"/>
  <c r="BN51" i="7"/>
  <c r="BO51" i="7" s="1"/>
  <c r="BN52" i="7"/>
  <c r="BO52" i="7" s="1"/>
  <c r="BN53" i="7"/>
  <c r="BO53" i="7" s="1"/>
  <c r="BN54" i="7"/>
  <c r="BO54" i="7" s="1"/>
  <c r="BN55" i="7"/>
  <c r="BO55" i="7" s="1"/>
  <c r="BN56" i="7"/>
  <c r="BO56" i="7" s="1"/>
  <c r="BN57" i="7"/>
  <c r="BO57" i="7" s="1"/>
  <c r="BN58" i="7"/>
  <c r="BO58" i="7" s="1"/>
  <c r="BN59" i="7"/>
  <c r="BO59" i="7" s="1"/>
  <c r="BN60" i="7"/>
  <c r="BO60" i="7" s="1"/>
  <c r="BN61" i="7"/>
  <c r="BO61" i="7" s="1"/>
  <c r="BN62" i="7"/>
  <c r="BO62" i="7" s="1"/>
  <c r="BN63" i="7"/>
  <c r="BO63" i="7" s="1"/>
  <c r="BN64" i="7"/>
  <c r="BO64" i="7" s="1"/>
  <c r="BN65" i="7"/>
  <c r="BO65" i="7" s="1"/>
  <c r="BN66" i="7"/>
  <c r="BO66" i="7" s="1"/>
  <c r="BN67" i="7"/>
  <c r="BO67" i="7" s="1"/>
  <c r="BN68" i="7"/>
  <c r="BO68" i="7" s="1"/>
  <c r="BN69" i="7"/>
  <c r="BO69" i="7" s="1"/>
  <c r="BN70" i="7"/>
  <c r="BO70" i="7" s="1"/>
  <c r="BN71" i="7"/>
  <c r="BO71" i="7" s="1"/>
  <c r="BN72" i="7"/>
  <c r="BO72" i="7" s="1"/>
  <c r="BN73" i="7"/>
  <c r="BO73" i="7" s="1"/>
  <c r="BN74" i="7"/>
  <c r="BO74" i="7" s="1"/>
  <c r="BN75" i="7"/>
  <c r="BO75" i="7" s="1"/>
  <c r="BN76" i="7"/>
  <c r="BO76" i="7" s="1"/>
  <c r="BN77" i="7"/>
  <c r="BO77" i="7" s="1"/>
  <c r="BN78" i="7"/>
  <c r="BO78" i="7" s="1"/>
  <c r="BN79" i="7"/>
  <c r="BO79" i="7" s="1"/>
  <c r="BN80" i="7"/>
  <c r="BO80" i="7" s="1"/>
  <c r="BN81" i="7"/>
  <c r="BO81" i="7" s="1"/>
  <c r="BN82" i="7"/>
  <c r="BO82" i="7" s="1"/>
  <c r="BN83" i="7"/>
  <c r="BO83" i="7" s="1"/>
  <c r="BN84" i="7"/>
  <c r="BO84" i="7" s="1"/>
  <c r="BN85" i="7"/>
  <c r="BO85" i="7" s="1"/>
  <c r="BN86" i="7"/>
  <c r="BO86" i="7" s="1"/>
  <c r="BN87" i="7"/>
  <c r="BO87" i="7" s="1"/>
  <c r="BN88" i="7"/>
  <c r="BO88" i="7" s="1"/>
  <c r="BN89" i="7"/>
  <c r="BO89" i="7" s="1"/>
  <c r="BN90" i="7"/>
  <c r="BO90" i="7" s="1"/>
  <c r="BN91" i="7"/>
  <c r="BO91" i="7" s="1"/>
  <c r="BN92" i="7"/>
  <c r="BO92" i="7" s="1"/>
  <c r="BN93" i="7"/>
  <c r="BO93" i="7" s="1"/>
  <c r="BN94" i="7"/>
  <c r="BO94" i="7" s="1"/>
  <c r="BN95" i="7"/>
  <c r="BO95" i="7" s="1"/>
  <c r="BN96" i="7"/>
  <c r="BO96" i="7" s="1"/>
  <c r="BN97" i="7"/>
  <c r="BO97" i="7" s="1"/>
  <c r="BN98" i="7"/>
  <c r="BO98" i="7" s="1"/>
  <c r="BN99" i="7"/>
  <c r="BO99" i="7" s="1"/>
  <c r="BN100" i="7"/>
  <c r="BO100" i="7" s="1"/>
  <c r="BN101" i="7"/>
  <c r="BO101" i="7" s="1"/>
  <c r="BN102" i="7"/>
  <c r="BO102" i="7" s="1"/>
  <c r="BN103" i="7"/>
  <c r="BO103" i="7" s="1"/>
  <c r="BN104" i="7"/>
  <c r="BO104" i="7" s="1"/>
  <c r="BN105" i="7"/>
  <c r="BO105" i="7" s="1"/>
  <c r="BN106" i="7"/>
  <c r="BO106" i="7" s="1"/>
  <c r="BN6" i="7"/>
  <c r="BO6" i="7" s="1"/>
  <c r="BJ7" i="7"/>
  <c r="BK7" i="7" s="1"/>
  <c r="BJ8" i="7"/>
  <c r="BK8" i="7" s="1"/>
  <c r="BJ9" i="7"/>
  <c r="BK9" i="7" s="1"/>
  <c r="BJ10" i="7"/>
  <c r="BK10" i="7" s="1"/>
  <c r="BJ11" i="7"/>
  <c r="BK11" i="7" s="1"/>
  <c r="BJ12" i="7"/>
  <c r="BK12" i="7" s="1"/>
  <c r="BJ13" i="7"/>
  <c r="BK13" i="7" s="1"/>
  <c r="BJ14" i="7"/>
  <c r="BK14" i="7" s="1"/>
  <c r="BJ15" i="7"/>
  <c r="BK15" i="7" s="1"/>
  <c r="BJ16" i="7"/>
  <c r="BK16" i="7" s="1"/>
  <c r="BJ17" i="7"/>
  <c r="BK17" i="7" s="1"/>
  <c r="BJ18" i="7"/>
  <c r="BK18" i="7" s="1"/>
  <c r="BJ19" i="7"/>
  <c r="BK19" i="7" s="1"/>
  <c r="BJ20" i="7"/>
  <c r="BK20" i="7" s="1"/>
  <c r="BJ21" i="7"/>
  <c r="BK21" i="7" s="1"/>
  <c r="BJ22" i="7"/>
  <c r="BK22" i="7" s="1"/>
  <c r="BJ23" i="7"/>
  <c r="BK23" i="7" s="1"/>
  <c r="BJ24" i="7"/>
  <c r="BK24" i="7" s="1"/>
  <c r="BJ25" i="7"/>
  <c r="BK25" i="7" s="1"/>
  <c r="BJ26" i="7"/>
  <c r="BK26" i="7" s="1"/>
  <c r="BJ27" i="7"/>
  <c r="BK27" i="7" s="1"/>
  <c r="BJ28" i="7"/>
  <c r="BK28" i="7" s="1"/>
  <c r="BJ29" i="7"/>
  <c r="BK29" i="7" s="1"/>
  <c r="BJ30" i="7"/>
  <c r="BK30" i="7" s="1"/>
  <c r="BJ31" i="7"/>
  <c r="BK31" i="7" s="1"/>
  <c r="BJ32" i="7"/>
  <c r="BK32" i="7" s="1"/>
  <c r="BJ33" i="7"/>
  <c r="BK33" i="7" s="1"/>
  <c r="BJ34" i="7"/>
  <c r="BK34" i="7" s="1"/>
  <c r="BJ35" i="7"/>
  <c r="BK35" i="7" s="1"/>
  <c r="BJ36" i="7"/>
  <c r="BK36" i="7" s="1"/>
  <c r="BJ37" i="7"/>
  <c r="BK37" i="7" s="1"/>
  <c r="BJ38" i="7"/>
  <c r="BK38" i="7" s="1"/>
  <c r="BJ39" i="7"/>
  <c r="BK39" i="7" s="1"/>
  <c r="BJ40" i="7"/>
  <c r="BK40" i="7" s="1"/>
  <c r="BJ41" i="7"/>
  <c r="BK41" i="7" s="1"/>
  <c r="BJ42" i="7"/>
  <c r="BK42" i="7" s="1"/>
  <c r="BJ43" i="7"/>
  <c r="BK43" i="7" s="1"/>
  <c r="BJ44" i="7"/>
  <c r="BK44" i="7" s="1"/>
  <c r="BJ45" i="7"/>
  <c r="BK45" i="7" s="1"/>
  <c r="BJ46" i="7"/>
  <c r="BK46" i="7" s="1"/>
  <c r="BJ47" i="7"/>
  <c r="BK47" i="7" s="1"/>
  <c r="BJ48" i="7"/>
  <c r="BK48" i="7" s="1"/>
  <c r="BJ49" i="7"/>
  <c r="BK49" i="7" s="1"/>
  <c r="BJ50" i="7"/>
  <c r="BK50" i="7" s="1"/>
  <c r="BJ51" i="7"/>
  <c r="BK51" i="7" s="1"/>
  <c r="BJ52" i="7"/>
  <c r="BK52" i="7" s="1"/>
  <c r="BJ53" i="7"/>
  <c r="BK53" i="7" s="1"/>
  <c r="BJ54" i="7"/>
  <c r="BK54" i="7" s="1"/>
  <c r="BJ55" i="7"/>
  <c r="BK55" i="7" s="1"/>
  <c r="BJ56" i="7"/>
  <c r="BK56" i="7" s="1"/>
  <c r="BJ57" i="7"/>
  <c r="BK57" i="7" s="1"/>
  <c r="BJ58" i="7"/>
  <c r="BK58" i="7" s="1"/>
  <c r="BJ59" i="7"/>
  <c r="BK59" i="7" s="1"/>
  <c r="BJ60" i="7"/>
  <c r="BK60" i="7" s="1"/>
  <c r="BJ61" i="7"/>
  <c r="BK61" i="7" s="1"/>
  <c r="BJ62" i="7"/>
  <c r="BK62" i="7" s="1"/>
  <c r="BJ63" i="7"/>
  <c r="BK63" i="7" s="1"/>
  <c r="BJ64" i="7"/>
  <c r="BK64" i="7" s="1"/>
  <c r="BJ65" i="7"/>
  <c r="BK65" i="7" s="1"/>
  <c r="BJ66" i="7"/>
  <c r="BK66" i="7" s="1"/>
  <c r="BJ67" i="7"/>
  <c r="BK67" i="7" s="1"/>
  <c r="BJ68" i="7"/>
  <c r="BK68" i="7" s="1"/>
  <c r="BJ69" i="7"/>
  <c r="BK69" i="7" s="1"/>
  <c r="BJ70" i="7"/>
  <c r="BK70" i="7" s="1"/>
  <c r="BJ71" i="7"/>
  <c r="BK71" i="7" s="1"/>
  <c r="BJ72" i="7"/>
  <c r="BK72" i="7" s="1"/>
  <c r="BJ73" i="7"/>
  <c r="BK73" i="7" s="1"/>
  <c r="BJ74" i="7"/>
  <c r="BK74" i="7" s="1"/>
  <c r="BJ75" i="7"/>
  <c r="BK75" i="7" s="1"/>
  <c r="BJ76" i="7"/>
  <c r="BK76" i="7" s="1"/>
  <c r="BJ77" i="7"/>
  <c r="BK77" i="7" s="1"/>
  <c r="BJ78" i="7"/>
  <c r="BK78" i="7" s="1"/>
  <c r="BJ79" i="7"/>
  <c r="BK79" i="7" s="1"/>
  <c r="BJ80" i="7"/>
  <c r="BK80" i="7" s="1"/>
  <c r="BJ81" i="7"/>
  <c r="BK81" i="7" s="1"/>
  <c r="BJ82" i="7"/>
  <c r="BK82" i="7" s="1"/>
  <c r="BJ83" i="7"/>
  <c r="BK83" i="7" s="1"/>
  <c r="BJ84" i="7"/>
  <c r="BK84" i="7" s="1"/>
  <c r="BJ85" i="7"/>
  <c r="BK85" i="7" s="1"/>
  <c r="BJ86" i="7"/>
  <c r="BK86" i="7" s="1"/>
  <c r="BJ87" i="7"/>
  <c r="BK87" i="7" s="1"/>
  <c r="BJ88" i="7"/>
  <c r="BK88" i="7" s="1"/>
  <c r="BJ89" i="7"/>
  <c r="BK89" i="7" s="1"/>
  <c r="BJ90" i="7"/>
  <c r="BK90" i="7" s="1"/>
  <c r="BJ91" i="7"/>
  <c r="BK91" i="7" s="1"/>
  <c r="BJ92" i="7"/>
  <c r="BK92" i="7" s="1"/>
  <c r="BJ93" i="7"/>
  <c r="BK93" i="7" s="1"/>
  <c r="BJ94" i="7"/>
  <c r="BK94" i="7" s="1"/>
  <c r="BJ95" i="7"/>
  <c r="BK95" i="7" s="1"/>
  <c r="BJ96" i="7"/>
  <c r="BK96" i="7" s="1"/>
  <c r="BJ97" i="7"/>
  <c r="BK97" i="7" s="1"/>
  <c r="BJ98" i="7"/>
  <c r="BK98" i="7" s="1"/>
  <c r="BJ99" i="7"/>
  <c r="BK99" i="7" s="1"/>
  <c r="BJ100" i="7"/>
  <c r="BK100" i="7" s="1"/>
  <c r="BJ101" i="7"/>
  <c r="BK101" i="7" s="1"/>
  <c r="BJ102" i="7"/>
  <c r="BK102" i="7" s="1"/>
  <c r="BJ103" i="7"/>
  <c r="BK103" i="7" s="1"/>
  <c r="BJ104" i="7"/>
  <c r="BK104" i="7" s="1"/>
  <c r="BJ105" i="7"/>
  <c r="BK105" i="7" s="1"/>
  <c r="BJ106" i="7"/>
  <c r="BK106" i="7" s="1"/>
  <c r="BJ6" i="7"/>
  <c r="BK6" i="7" s="1"/>
  <c r="AV7" i="7"/>
  <c r="AW7" i="7" s="1"/>
  <c r="AV8" i="7"/>
  <c r="AW8" i="7" s="1"/>
  <c r="AV9" i="7"/>
  <c r="AW9" i="7" s="1"/>
  <c r="AV10" i="7"/>
  <c r="AW10" i="7" s="1"/>
  <c r="AV11" i="7"/>
  <c r="AW11" i="7" s="1"/>
  <c r="AV12" i="7"/>
  <c r="AW12" i="7" s="1"/>
  <c r="AV13" i="7"/>
  <c r="AW13" i="7" s="1"/>
  <c r="AV14" i="7"/>
  <c r="AW14" i="7" s="1"/>
  <c r="AV15" i="7"/>
  <c r="AW15" i="7" s="1"/>
  <c r="AV16" i="7"/>
  <c r="AW16" i="7" s="1"/>
  <c r="AV17" i="7"/>
  <c r="AW17" i="7" s="1"/>
  <c r="AV18" i="7"/>
  <c r="AW18" i="7" s="1"/>
  <c r="AV19" i="7"/>
  <c r="AW19" i="7" s="1"/>
  <c r="AV20" i="7"/>
  <c r="AW20" i="7" s="1"/>
  <c r="AV21" i="7"/>
  <c r="AW21" i="7" s="1"/>
  <c r="AV22" i="7"/>
  <c r="AW22" i="7" s="1"/>
  <c r="AV23" i="7"/>
  <c r="AW23" i="7" s="1"/>
  <c r="AV24" i="7"/>
  <c r="AW24" i="7" s="1"/>
  <c r="AV25" i="7"/>
  <c r="AW25" i="7" s="1"/>
  <c r="AV26" i="7"/>
  <c r="AW26" i="7" s="1"/>
  <c r="AV27" i="7"/>
  <c r="AW27" i="7" s="1"/>
  <c r="AV28" i="7"/>
  <c r="AW28" i="7" s="1"/>
  <c r="AV29" i="7"/>
  <c r="AW29" i="7" s="1"/>
  <c r="AV30" i="7"/>
  <c r="AW30" i="7" s="1"/>
  <c r="AV31" i="7"/>
  <c r="AW31" i="7" s="1"/>
  <c r="AV32" i="7"/>
  <c r="AW32" i="7" s="1"/>
  <c r="AV33" i="7"/>
  <c r="AW33" i="7" s="1"/>
  <c r="AV34" i="7"/>
  <c r="AW34" i="7" s="1"/>
  <c r="AV35" i="7"/>
  <c r="AW35" i="7" s="1"/>
  <c r="AV36" i="7"/>
  <c r="AW36" i="7" s="1"/>
  <c r="AV37" i="7"/>
  <c r="AW37" i="7" s="1"/>
  <c r="AV38" i="7"/>
  <c r="AW38" i="7" s="1"/>
  <c r="AV39" i="7"/>
  <c r="AW39" i="7" s="1"/>
  <c r="AV40" i="7"/>
  <c r="AW40" i="7" s="1"/>
  <c r="AV41" i="7"/>
  <c r="AW41" i="7" s="1"/>
  <c r="AV42" i="7"/>
  <c r="AW42" i="7" s="1"/>
  <c r="AV43" i="7"/>
  <c r="AW43" i="7" s="1"/>
  <c r="AV44" i="7"/>
  <c r="AW44" i="7" s="1"/>
  <c r="AV45" i="7"/>
  <c r="AW45" i="7" s="1"/>
  <c r="AV46" i="7"/>
  <c r="AW46" i="7" s="1"/>
  <c r="AV47" i="7"/>
  <c r="AW47" i="7" s="1"/>
  <c r="AV48" i="7"/>
  <c r="AW48" i="7" s="1"/>
  <c r="AV49" i="7"/>
  <c r="AW49" i="7" s="1"/>
  <c r="AV50" i="7"/>
  <c r="AW50" i="7" s="1"/>
  <c r="AV51" i="7"/>
  <c r="AW51" i="7" s="1"/>
  <c r="AV52" i="7"/>
  <c r="AW52" i="7" s="1"/>
  <c r="AV53" i="7"/>
  <c r="AW53" i="7" s="1"/>
  <c r="AV54" i="7"/>
  <c r="AW54" i="7" s="1"/>
  <c r="AV55" i="7"/>
  <c r="AW55" i="7" s="1"/>
  <c r="AV56" i="7"/>
  <c r="AW56" i="7" s="1"/>
  <c r="AV57" i="7"/>
  <c r="AW57" i="7" s="1"/>
  <c r="AV58" i="7"/>
  <c r="AW58" i="7" s="1"/>
  <c r="AV59" i="7"/>
  <c r="AW59" i="7" s="1"/>
  <c r="AV60" i="7"/>
  <c r="AW60" i="7" s="1"/>
  <c r="AV61" i="7"/>
  <c r="AW61" i="7" s="1"/>
  <c r="AV62" i="7"/>
  <c r="AW62" i="7" s="1"/>
  <c r="AV63" i="7"/>
  <c r="AW63" i="7" s="1"/>
  <c r="AV64" i="7"/>
  <c r="AW64" i="7" s="1"/>
  <c r="AV65" i="7"/>
  <c r="AW65" i="7" s="1"/>
  <c r="AV66" i="7"/>
  <c r="AW66" i="7" s="1"/>
  <c r="AV67" i="7"/>
  <c r="AW67" i="7" s="1"/>
  <c r="AV68" i="7"/>
  <c r="AW68" i="7" s="1"/>
  <c r="AV69" i="7"/>
  <c r="AW69" i="7" s="1"/>
  <c r="AV70" i="7"/>
  <c r="AW70" i="7" s="1"/>
  <c r="AV71" i="7"/>
  <c r="AW71" i="7" s="1"/>
  <c r="AV72" i="7"/>
  <c r="AW72" i="7" s="1"/>
  <c r="AV73" i="7"/>
  <c r="AW73" i="7" s="1"/>
  <c r="AV74" i="7"/>
  <c r="AW74" i="7" s="1"/>
  <c r="AV75" i="7"/>
  <c r="AW75" i="7" s="1"/>
  <c r="AV76" i="7"/>
  <c r="AW76" i="7" s="1"/>
  <c r="AV77" i="7"/>
  <c r="AW77" i="7" s="1"/>
  <c r="AV78" i="7"/>
  <c r="AW78" i="7" s="1"/>
  <c r="AV79" i="7"/>
  <c r="AW79" i="7" s="1"/>
  <c r="AV80" i="7"/>
  <c r="AW80" i="7" s="1"/>
  <c r="AV81" i="7"/>
  <c r="AW81" i="7" s="1"/>
  <c r="AV82" i="7"/>
  <c r="AW82" i="7" s="1"/>
  <c r="AV83" i="7"/>
  <c r="AW83" i="7" s="1"/>
  <c r="AV84" i="7"/>
  <c r="AW84" i="7" s="1"/>
  <c r="AV85" i="7"/>
  <c r="AW85" i="7" s="1"/>
  <c r="AV86" i="7"/>
  <c r="AW86" i="7" s="1"/>
  <c r="AV87" i="7"/>
  <c r="AW87" i="7" s="1"/>
  <c r="AV88" i="7"/>
  <c r="AW88" i="7" s="1"/>
  <c r="AV89" i="7"/>
  <c r="AW89" i="7" s="1"/>
  <c r="AV90" i="7"/>
  <c r="AW90" i="7" s="1"/>
  <c r="AV91" i="7"/>
  <c r="AW91" i="7" s="1"/>
  <c r="AV92" i="7"/>
  <c r="AW92" i="7" s="1"/>
  <c r="AV93" i="7"/>
  <c r="AW93" i="7" s="1"/>
  <c r="AV94" i="7"/>
  <c r="AW94" i="7" s="1"/>
  <c r="AV95" i="7"/>
  <c r="AW95" i="7" s="1"/>
  <c r="AV96" i="7"/>
  <c r="AW96" i="7" s="1"/>
  <c r="AV97" i="7"/>
  <c r="AW97" i="7" s="1"/>
  <c r="AV98" i="7"/>
  <c r="AW98" i="7" s="1"/>
  <c r="AV99" i="7"/>
  <c r="AW99" i="7" s="1"/>
  <c r="AV100" i="7"/>
  <c r="AW100" i="7" s="1"/>
  <c r="AV101" i="7"/>
  <c r="AW101" i="7" s="1"/>
  <c r="AV102" i="7"/>
  <c r="AW102" i="7" s="1"/>
  <c r="AV103" i="7"/>
  <c r="AW103" i="7" s="1"/>
  <c r="AV104" i="7"/>
  <c r="AW104" i="7" s="1"/>
  <c r="AV105" i="7"/>
  <c r="AW105" i="7" s="1"/>
  <c r="AV106" i="7"/>
  <c r="AW106" i="7" s="1"/>
  <c r="AV6" i="7"/>
  <c r="AW6" i="7" s="1"/>
  <c r="AR7" i="7"/>
  <c r="AS7" i="7" s="1"/>
  <c r="AR8" i="7"/>
  <c r="AS8" i="7" s="1"/>
  <c r="AR9" i="7"/>
  <c r="AS9" i="7" s="1"/>
  <c r="AR10" i="7"/>
  <c r="AS10" i="7" s="1"/>
  <c r="AR11" i="7"/>
  <c r="AS11" i="7" s="1"/>
  <c r="AR12" i="7"/>
  <c r="AS12" i="7" s="1"/>
  <c r="AR13" i="7"/>
  <c r="AS13" i="7" s="1"/>
  <c r="AR14" i="7"/>
  <c r="AS14" i="7" s="1"/>
  <c r="AR15" i="7"/>
  <c r="AS15" i="7" s="1"/>
  <c r="AR16" i="7"/>
  <c r="AS16" i="7" s="1"/>
  <c r="AR17" i="7"/>
  <c r="AS17" i="7" s="1"/>
  <c r="AR18" i="7"/>
  <c r="AS18" i="7" s="1"/>
  <c r="AR19" i="7"/>
  <c r="AS19" i="7" s="1"/>
  <c r="AR20" i="7"/>
  <c r="AS20" i="7" s="1"/>
  <c r="AR21" i="7"/>
  <c r="AS21" i="7" s="1"/>
  <c r="AR22" i="7"/>
  <c r="AS22" i="7" s="1"/>
  <c r="AR23" i="7"/>
  <c r="AS23" i="7" s="1"/>
  <c r="AR24" i="7"/>
  <c r="AS24" i="7" s="1"/>
  <c r="AR25" i="7"/>
  <c r="AS25" i="7" s="1"/>
  <c r="AR26" i="7"/>
  <c r="AS26" i="7" s="1"/>
  <c r="AR27" i="7"/>
  <c r="AS27" i="7" s="1"/>
  <c r="AR28" i="7"/>
  <c r="AS28" i="7" s="1"/>
  <c r="AR29" i="7"/>
  <c r="AS29" i="7" s="1"/>
  <c r="AR30" i="7"/>
  <c r="AS30" i="7" s="1"/>
  <c r="AR31" i="7"/>
  <c r="AS31" i="7" s="1"/>
  <c r="AR32" i="7"/>
  <c r="AS32" i="7" s="1"/>
  <c r="AR33" i="7"/>
  <c r="AS33" i="7" s="1"/>
  <c r="AR34" i="7"/>
  <c r="AS34" i="7" s="1"/>
  <c r="AR35" i="7"/>
  <c r="AS35" i="7" s="1"/>
  <c r="AR36" i="7"/>
  <c r="AS36" i="7" s="1"/>
  <c r="AR37" i="7"/>
  <c r="AS37" i="7" s="1"/>
  <c r="AR38" i="7"/>
  <c r="AS38" i="7" s="1"/>
  <c r="AR39" i="7"/>
  <c r="AS39" i="7" s="1"/>
  <c r="AR40" i="7"/>
  <c r="AS40" i="7" s="1"/>
  <c r="AR41" i="7"/>
  <c r="AS41" i="7" s="1"/>
  <c r="AR42" i="7"/>
  <c r="AS42" i="7" s="1"/>
  <c r="AR43" i="7"/>
  <c r="AS43" i="7" s="1"/>
  <c r="AR44" i="7"/>
  <c r="AS44" i="7" s="1"/>
  <c r="AR45" i="7"/>
  <c r="AS45" i="7" s="1"/>
  <c r="AR46" i="7"/>
  <c r="AS46" i="7" s="1"/>
  <c r="AR47" i="7"/>
  <c r="AS47" i="7" s="1"/>
  <c r="AR48" i="7"/>
  <c r="AS48" i="7" s="1"/>
  <c r="AR49" i="7"/>
  <c r="AS49" i="7" s="1"/>
  <c r="AR50" i="7"/>
  <c r="AS50" i="7" s="1"/>
  <c r="AR51" i="7"/>
  <c r="AS51" i="7" s="1"/>
  <c r="AR52" i="7"/>
  <c r="AS52" i="7" s="1"/>
  <c r="AR53" i="7"/>
  <c r="AS53" i="7" s="1"/>
  <c r="AR54" i="7"/>
  <c r="AS54" i="7" s="1"/>
  <c r="AR55" i="7"/>
  <c r="AS55" i="7" s="1"/>
  <c r="AR56" i="7"/>
  <c r="AS56" i="7" s="1"/>
  <c r="AR57" i="7"/>
  <c r="AS57" i="7" s="1"/>
  <c r="AR58" i="7"/>
  <c r="AS58" i="7" s="1"/>
  <c r="AR59" i="7"/>
  <c r="AS59" i="7" s="1"/>
  <c r="AR60" i="7"/>
  <c r="AS60" i="7" s="1"/>
  <c r="AR61" i="7"/>
  <c r="AS61" i="7" s="1"/>
  <c r="AR62" i="7"/>
  <c r="AS62" i="7" s="1"/>
  <c r="AR63" i="7"/>
  <c r="AS63" i="7" s="1"/>
  <c r="AR64" i="7"/>
  <c r="AS64" i="7" s="1"/>
  <c r="AR65" i="7"/>
  <c r="AS65" i="7" s="1"/>
  <c r="AR66" i="7"/>
  <c r="AS66" i="7" s="1"/>
  <c r="AR67" i="7"/>
  <c r="AS67" i="7" s="1"/>
  <c r="AR68" i="7"/>
  <c r="AS68" i="7" s="1"/>
  <c r="AR69" i="7"/>
  <c r="AS69" i="7" s="1"/>
  <c r="AR70" i="7"/>
  <c r="AS70" i="7" s="1"/>
  <c r="AR71" i="7"/>
  <c r="AS71" i="7" s="1"/>
  <c r="AR72" i="7"/>
  <c r="AS72" i="7" s="1"/>
  <c r="AR73" i="7"/>
  <c r="AS73" i="7" s="1"/>
  <c r="AR74" i="7"/>
  <c r="AS74" i="7" s="1"/>
  <c r="AR75" i="7"/>
  <c r="AS75" i="7" s="1"/>
  <c r="AR76" i="7"/>
  <c r="AS76" i="7" s="1"/>
  <c r="AR77" i="7"/>
  <c r="AS77" i="7" s="1"/>
  <c r="AR78" i="7"/>
  <c r="AS78" i="7" s="1"/>
  <c r="AR79" i="7"/>
  <c r="AS79" i="7" s="1"/>
  <c r="AR80" i="7"/>
  <c r="AS80" i="7" s="1"/>
  <c r="AR81" i="7"/>
  <c r="AS81" i="7" s="1"/>
  <c r="AR82" i="7"/>
  <c r="AS82" i="7" s="1"/>
  <c r="AR83" i="7"/>
  <c r="AS83" i="7" s="1"/>
  <c r="AR84" i="7"/>
  <c r="AS84" i="7" s="1"/>
  <c r="AR85" i="7"/>
  <c r="AS85" i="7" s="1"/>
  <c r="AR86" i="7"/>
  <c r="AS86" i="7" s="1"/>
  <c r="AR87" i="7"/>
  <c r="AS87" i="7" s="1"/>
  <c r="AR88" i="7"/>
  <c r="AS88" i="7" s="1"/>
  <c r="AR89" i="7"/>
  <c r="AS89" i="7" s="1"/>
  <c r="AR90" i="7"/>
  <c r="AS90" i="7" s="1"/>
  <c r="AR91" i="7"/>
  <c r="AS91" i="7" s="1"/>
  <c r="AR92" i="7"/>
  <c r="AS92" i="7" s="1"/>
  <c r="AR93" i="7"/>
  <c r="AS93" i="7" s="1"/>
  <c r="AR94" i="7"/>
  <c r="AS94" i="7" s="1"/>
  <c r="AR95" i="7"/>
  <c r="AS95" i="7" s="1"/>
  <c r="AR96" i="7"/>
  <c r="AS96" i="7" s="1"/>
  <c r="AR97" i="7"/>
  <c r="AS97" i="7" s="1"/>
  <c r="AR98" i="7"/>
  <c r="AS98" i="7" s="1"/>
  <c r="AR99" i="7"/>
  <c r="AS99" i="7" s="1"/>
  <c r="AR100" i="7"/>
  <c r="AS100" i="7" s="1"/>
  <c r="AR101" i="7"/>
  <c r="AS101" i="7" s="1"/>
  <c r="AR102" i="7"/>
  <c r="AS102" i="7" s="1"/>
  <c r="AR103" i="7"/>
  <c r="AS103" i="7" s="1"/>
  <c r="AR104" i="7"/>
  <c r="AS104" i="7" s="1"/>
  <c r="AR105" i="7"/>
  <c r="AS105" i="7" s="1"/>
  <c r="AR106" i="7"/>
  <c r="AS106" i="7" s="1"/>
  <c r="AR6" i="7"/>
  <c r="AS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6" i="7"/>
  <c r="AH6" i="7" s="1"/>
  <c r="AC7" i="7"/>
  <c r="AD7" i="7" s="1"/>
  <c r="AC8" i="7"/>
  <c r="AD8" i="7" s="1"/>
  <c r="AC9" i="7"/>
  <c r="AD9" i="7" s="1"/>
  <c r="AC10" i="7"/>
  <c r="AD10" i="7" s="1"/>
  <c r="AC11" i="7"/>
  <c r="AD11" i="7" s="1"/>
  <c r="AC12" i="7"/>
  <c r="AD12" i="7" s="1"/>
  <c r="AC13" i="7"/>
  <c r="AD13" i="7" s="1"/>
  <c r="AC14" i="7"/>
  <c r="AD14" i="7" s="1"/>
  <c r="AC15" i="7"/>
  <c r="AD15" i="7" s="1"/>
  <c r="AC16" i="7"/>
  <c r="AD16" i="7" s="1"/>
  <c r="AC17" i="7"/>
  <c r="AD17" i="7" s="1"/>
  <c r="AC18" i="7"/>
  <c r="AD18" i="7" s="1"/>
  <c r="AC19" i="7"/>
  <c r="AD19" i="7" s="1"/>
  <c r="AC20" i="7"/>
  <c r="AD20" i="7" s="1"/>
  <c r="AC21" i="7"/>
  <c r="AD21" i="7" s="1"/>
  <c r="AC22" i="7"/>
  <c r="AD22" i="7" s="1"/>
  <c r="AC23" i="7"/>
  <c r="AD23" i="7" s="1"/>
  <c r="AC24" i="7"/>
  <c r="AD24" i="7" s="1"/>
  <c r="AC25" i="7"/>
  <c r="AD25" i="7" s="1"/>
  <c r="AC26" i="7"/>
  <c r="AD26" i="7" s="1"/>
  <c r="AC27" i="7"/>
  <c r="AD27" i="7" s="1"/>
  <c r="AC28" i="7"/>
  <c r="AD28" i="7" s="1"/>
  <c r="AC29" i="7"/>
  <c r="AD29" i="7" s="1"/>
  <c r="AC30" i="7"/>
  <c r="AD30" i="7" s="1"/>
  <c r="AC31" i="7"/>
  <c r="AD31" i="7" s="1"/>
  <c r="AC32" i="7"/>
  <c r="AD32" i="7" s="1"/>
  <c r="AC33" i="7"/>
  <c r="AD33" i="7" s="1"/>
  <c r="AC34" i="7"/>
  <c r="AD34" i="7" s="1"/>
  <c r="AC35" i="7"/>
  <c r="AD35" i="7" s="1"/>
  <c r="AC36" i="7"/>
  <c r="AD36" i="7" s="1"/>
  <c r="AC37" i="7"/>
  <c r="AD37" i="7" s="1"/>
  <c r="AC38" i="7"/>
  <c r="AD38" i="7" s="1"/>
  <c r="AC39" i="7"/>
  <c r="AD39" i="7" s="1"/>
  <c r="AC40" i="7"/>
  <c r="AD40" i="7" s="1"/>
  <c r="AC41" i="7"/>
  <c r="AD41" i="7" s="1"/>
  <c r="AC42" i="7"/>
  <c r="AD42" i="7" s="1"/>
  <c r="AC43" i="7"/>
  <c r="AD43" i="7" s="1"/>
  <c r="AC44" i="7"/>
  <c r="AD44" i="7" s="1"/>
  <c r="AC45" i="7"/>
  <c r="AD45" i="7" s="1"/>
  <c r="AC46" i="7"/>
  <c r="AD46" i="7" s="1"/>
  <c r="AC47" i="7"/>
  <c r="AD47" i="7" s="1"/>
  <c r="AC48" i="7"/>
  <c r="AD48" i="7" s="1"/>
  <c r="AC49" i="7"/>
  <c r="AD49" i="7" s="1"/>
  <c r="AC50" i="7"/>
  <c r="AD50" i="7" s="1"/>
  <c r="AC51" i="7"/>
  <c r="AD51" i="7" s="1"/>
  <c r="AC52" i="7"/>
  <c r="AD52" i="7" s="1"/>
  <c r="AC53" i="7"/>
  <c r="AD53" i="7" s="1"/>
  <c r="AC54" i="7"/>
  <c r="AD54" i="7" s="1"/>
  <c r="AC55" i="7"/>
  <c r="AD55" i="7" s="1"/>
  <c r="AC56" i="7"/>
  <c r="AD56" i="7" s="1"/>
  <c r="AC57" i="7"/>
  <c r="AD57" i="7" s="1"/>
  <c r="AC58" i="7"/>
  <c r="AD58" i="7" s="1"/>
  <c r="AC59" i="7"/>
  <c r="AD59" i="7" s="1"/>
  <c r="AC60" i="7"/>
  <c r="AD60" i="7" s="1"/>
  <c r="AC61" i="7"/>
  <c r="AD61" i="7" s="1"/>
  <c r="AC62" i="7"/>
  <c r="AD62" i="7" s="1"/>
  <c r="AC63" i="7"/>
  <c r="AD63" i="7" s="1"/>
  <c r="AC64" i="7"/>
  <c r="AD64" i="7" s="1"/>
  <c r="AC65" i="7"/>
  <c r="AD65" i="7" s="1"/>
  <c r="AC66" i="7"/>
  <c r="AD66" i="7" s="1"/>
  <c r="AC67" i="7"/>
  <c r="AD67" i="7" s="1"/>
  <c r="AC68" i="7"/>
  <c r="AD68" i="7" s="1"/>
  <c r="AC69" i="7"/>
  <c r="AD69" i="7" s="1"/>
  <c r="AC70" i="7"/>
  <c r="AD70" i="7" s="1"/>
  <c r="AC71" i="7"/>
  <c r="AD71" i="7" s="1"/>
  <c r="AC72" i="7"/>
  <c r="AD72" i="7" s="1"/>
  <c r="AC73" i="7"/>
  <c r="AD73" i="7" s="1"/>
  <c r="AC74" i="7"/>
  <c r="AD74" i="7" s="1"/>
  <c r="AC75" i="7"/>
  <c r="AD75" i="7" s="1"/>
  <c r="AC76" i="7"/>
  <c r="AD76" i="7" s="1"/>
  <c r="AC77" i="7"/>
  <c r="AD77" i="7" s="1"/>
  <c r="AC78" i="7"/>
  <c r="AD78" i="7" s="1"/>
  <c r="AC79" i="7"/>
  <c r="AD79" i="7" s="1"/>
  <c r="AC80" i="7"/>
  <c r="AD80" i="7" s="1"/>
  <c r="AC81" i="7"/>
  <c r="AD81" i="7" s="1"/>
  <c r="AC82" i="7"/>
  <c r="AD82" i="7" s="1"/>
  <c r="AC83" i="7"/>
  <c r="AD83" i="7" s="1"/>
  <c r="AC84" i="7"/>
  <c r="AD84" i="7" s="1"/>
  <c r="AC85" i="7"/>
  <c r="AD85" i="7" s="1"/>
  <c r="AC86" i="7"/>
  <c r="AD86" i="7" s="1"/>
  <c r="AC87" i="7"/>
  <c r="AD87" i="7" s="1"/>
  <c r="AC88" i="7"/>
  <c r="AD88" i="7" s="1"/>
  <c r="AC89" i="7"/>
  <c r="AD89" i="7" s="1"/>
  <c r="AC90" i="7"/>
  <c r="AD90" i="7" s="1"/>
  <c r="AC91" i="7"/>
  <c r="AD91" i="7" s="1"/>
  <c r="AC92" i="7"/>
  <c r="AD92" i="7" s="1"/>
  <c r="AC93" i="7"/>
  <c r="AD93" i="7" s="1"/>
  <c r="AC94" i="7"/>
  <c r="AD94" i="7" s="1"/>
  <c r="AC95" i="7"/>
  <c r="AD95" i="7" s="1"/>
  <c r="AC96" i="7"/>
  <c r="AD96" i="7" s="1"/>
  <c r="AC97" i="7"/>
  <c r="AD97" i="7" s="1"/>
  <c r="AC98" i="7"/>
  <c r="AD98" i="7" s="1"/>
  <c r="AC99" i="7"/>
  <c r="AD99" i="7" s="1"/>
  <c r="AC100" i="7"/>
  <c r="AD100" i="7" s="1"/>
  <c r="AC101" i="7"/>
  <c r="AD101" i="7" s="1"/>
  <c r="AC102" i="7"/>
  <c r="AD102" i="7" s="1"/>
  <c r="AC103" i="7"/>
  <c r="AD103" i="7" s="1"/>
  <c r="AC104" i="7"/>
  <c r="AD104" i="7" s="1"/>
  <c r="AC105" i="7"/>
  <c r="AD105" i="7" s="1"/>
  <c r="AC106" i="7"/>
  <c r="AD106" i="7" s="1"/>
  <c r="AC6" i="7"/>
  <c r="AD6" i="7" s="1"/>
  <c r="W7" i="7"/>
  <c r="X7" i="7" s="1"/>
  <c r="W8" i="7"/>
  <c r="X8" i="7" s="1"/>
  <c r="W9" i="7"/>
  <c r="X9" i="7" s="1"/>
  <c r="W10" i="7"/>
  <c r="X10" i="7" s="1"/>
  <c r="W11" i="7"/>
  <c r="X11" i="7" s="1"/>
  <c r="W12" i="7"/>
  <c r="X12" i="7" s="1"/>
  <c r="W13" i="7"/>
  <c r="X13" i="7" s="1"/>
  <c r="W14" i="7"/>
  <c r="X14" i="7" s="1"/>
  <c r="W15" i="7"/>
  <c r="X15" i="7" s="1"/>
  <c r="W16" i="7"/>
  <c r="X16" i="7" s="1"/>
  <c r="W17" i="7"/>
  <c r="X17" i="7" s="1"/>
  <c r="W18" i="7"/>
  <c r="X18" i="7" s="1"/>
  <c r="W19" i="7"/>
  <c r="X19" i="7" s="1"/>
  <c r="W20" i="7"/>
  <c r="X20" i="7" s="1"/>
  <c r="W21" i="7"/>
  <c r="X21" i="7" s="1"/>
  <c r="W22" i="7"/>
  <c r="X22" i="7" s="1"/>
  <c r="W23" i="7"/>
  <c r="X23" i="7" s="1"/>
  <c r="W24" i="7"/>
  <c r="X24" i="7" s="1"/>
  <c r="W25" i="7"/>
  <c r="X25" i="7" s="1"/>
  <c r="W26" i="7"/>
  <c r="X26" i="7" s="1"/>
  <c r="W27" i="7"/>
  <c r="X27" i="7" s="1"/>
  <c r="W28" i="7"/>
  <c r="X28" i="7" s="1"/>
  <c r="W29" i="7"/>
  <c r="X29" i="7" s="1"/>
  <c r="W30" i="7"/>
  <c r="X30" i="7" s="1"/>
  <c r="W31" i="7"/>
  <c r="X31" i="7" s="1"/>
  <c r="W32" i="7"/>
  <c r="X32" i="7" s="1"/>
  <c r="W33" i="7"/>
  <c r="X33" i="7" s="1"/>
  <c r="W34" i="7"/>
  <c r="X34" i="7" s="1"/>
  <c r="W35" i="7"/>
  <c r="X35" i="7" s="1"/>
  <c r="W36" i="7"/>
  <c r="X36" i="7" s="1"/>
  <c r="W37" i="7"/>
  <c r="X37" i="7" s="1"/>
  <c r="W38" i="7"/>
  <c r="X38" i="7" s="1"/>
  <c r="W39" i="7"/>
  <c r="X39" i="7" s="1"/>
  <c r="W40" i="7"/>
  <c r="X40" i="7" s="1"/>
  <c r="W41" i="7"/>
  <c r="X41" i="7" s="1"/>
  <c r="W42" i="7"/>
  <c r="X42" i="7" s="1"/>
  <c r="W43" i="7"/>
  <c r="X43" i="7" s="1"/>
  <c r="W44" i="7"/>
  <c r="X44" i="7" s="1"/>
  <c r="W45" i="7"/>
  <c r="X45" i="7" s="1"/>
  <c r="W46" i="7"/>
  <c r="X46" i="7" s="1"/>
  <c r="W47" i="7"/>
  <c r="X47" i="7" s="1"/>
  <c r="W48" i="7"/>
  <c r="X48" i="7" s="1"/>
  <c r="W49" i="7"/>
  <c r="X49" i="7" s="1"/>
  <c r="W50" i="7"/>
  <c r="X50" i="7" s="1"/>
  <c r="W51" i="7"/>
  <c r="X51" i="7" s="1"/>
  <c r="W52" i="7"/>
  <c r="X52" i="7" s="1"/>
  <c r="W53" i="7"/>
  <c r="X53" i="7" s="1"/>
  <c r="W54" i="7"/>
  <c r="X54" i="7" s="1"/>
  <c r="W55" i="7"/>
  <c r="X55" i="7" s="1"/>
  <c r="W56" i="7"/>
  <c r="X56" i="7" s="1"/>
  <c r="W57" i="7"/>
  <c r="X57" i="7" s="1"/>
  <c r="W58" i="7"/>
  <c r="X58" i="7" s="1"/>
  <c r="W59" i="7"/>
  <c r="X59" i="7" s="1"/>
  <c r="W60" i="7"/>
  <c r="X60" i="7" s="1"/>
  <c r="W61" i="7"/>
  <c r="X61" i="7" s="1"/>
  <c r="W62" i="7"/>
  <c r="X62" i="7" s="1"/>
  <c r="W63" i="7"/>
  <c r="X63" i="7" s="1"/>
  <c r="W64" i="7"/>
  <c r="X64" i="7" s="1"/>
  <c r="W65" i="7"/>
  <c r="X65" i="7" s="1"/>
  <c r="W66" i="7"/>
  <c r="X66" i="7" s="1"/>
  <c r="W67" i="7"/>
  <c r="X67" i="7" s="1"/>
  <c r="W68" i="7"/>
  <c r="X68" i="7" s="1"/>
  <c r="W69" i="7"/>
  <c r="X69" i="7" s="1"/>
  <c r="W70" i="7"/>
  <c r="X70" i="7" s="1"/>
  <c r="W71" i="7"/>
  <c r="X71" i="7" s="1"/>
  <c r="W72" i="7"/>
  <c r="X72" i="7" s="1"/>
  <c r="W73" i="7"/>
  <c r="X73" i="7" s="1"/>
  <c r="W74" i="7"/>
  <c r="X74" i="7" s="1"/>
  <c r="W75" i="7"/>
  <c r="X75" i="7" s="1"/>
  <c r="W76" i="7"/>
  <c r="X76" i="7" s="1"/>
  <c r="W77" i="7"/>
  <c r="X77" i="7" s="1"/>
  <c r="W78" i="7"/>
  <c r="X78" i="7" s="1"/>
  <c r="W79" i="7"/>
  <c r="X79" i="7" s="1"/>
  <c r="W80" i="7"/>
  <c r="X80" i="7" s="1"/>
  <c r="W81" i="7"/>
  <c r="X81" i="7" s="1"/>
  <c r="W82" i="7"/>
  <c r="X82" i="7" s="1"/>
  <c r="W83" i="7"/>
  <c r="X83" i="7" s="1"/>
  <c r="W84" i="7"/>
  <c r="X84" i="7" s="1"/>
  <c r="W85" i="7"/>
  <c r="X85" i="7" s="1"/>
  <c r="W86" i="7"/>
  <c r="X86" i="7" s="1"/>
  <c r="W87" i="7"/>
  <c r="X87" i="7" s="1"/>
  <c r="W88" i="7"/>
  <c r="X88" i="7" s="1"/>
  <c r="W89" i="7"/>
  <c r="X89" i="7" s="1"/>
  <c r="W90" i="7"/>
  <c r="X90" i="7" s="1"/>
  <c r="W91" i="7"/>
  <c r="X91" i="7" s="1"/>
  <c r="W92" i="7"/>
  <c r="X92" i="7" s="1"/>
  <c r="W93" i="7"/>
  <c r="X93" i="7" s="1"/>
  <c r="W94" i="7"/>
  <c r="X94" i="7" s="1"/>
  <c r="W95" i="7"/>
  <c r="X95" i="7" s="1"/>
  <c r="W96" i="7"/>
  <c r="X96" i="7" s="1"/>
  <c r="W97" i="7"/>
  <c r="X97" i="7" s="1"/>
  <c r="W98" i="7"/>
  <c r="X98" i="7" s="1"/>
  <c r="W99" i="7"/>
  <c r="X99" i="7" s="1"/>
  <c r="W100" i="7"/>
  <c r="X100" i="7" s="1"/>
  <c r="W101" i="7"/>
  <c r="X101" i="7" s="1"/>
  <c r="W102" i="7"/>
  <c r="X102" i="7" s="1"/>
  <c r="W103" i="7"/>
  <c r="X103" i="7" s="1"/>
  <c r="W104" i="7"/>
  <c r="X104" i="7" s="1"/>
  <c r="W105" i="7"/>
  <c r="X105" i="7" s="1"/>
  <c r="W106" i="7"/>
  <c r="X106" i="7" s="1"/>
  <c r="W6" i="7"/>
  <c r="X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77" i="7"/>
  <c r="N77" i="7" s="1"/>
  <c r="M78" i="7"/>
  <c r="N78" i="7" s="1"/>
  <c r="M79" i="7"/>
  <c r="N79" i="7" s="1"/>
  <c r="M80" i="7"/>
  <c r="N80" i="7" s="1"/>
  <c r="M81" i="7"/>
  <c r="N81" i="7" s="1"/>
  <c r="M82" i="7"/>
  <c r="N82" i="7" s="1"/>
  <c r="M83" i="7"/>
  <c r="N83" i="7" s="1"/>
  <c r="M84" i="7"/>
  <c r="N84" i="7" s="1"/>
  <c r="M85" i="7"/>
  <c r="N85" i="7" s="1"/>
  <c r="M86" i="7"/>
  <c r="N86" i="7" s="1"/>
  <c r="M87" i="7"/>
  <c r="N87" i="7" s="1"/>
  <c r="M88" i="7"/>
  <c r="N88" i="7" s="1"/>
  <c r="M89" i="7"/>
  <c r="N89" i="7" s="1"/>
  <c r="M90" i="7"/>
  <c r="N90" i="7" s="1"/>
  <c r="M91" i="7"/>
  <c r="N91" i="7" s="1"/>
  <c r="M92" i="7"/>
  <c r="N92" i="7" s="1"/>
  <c r="M93" i="7"/>
  <c r="N93" i="7" s="1"/>
  <c r="M94" i="7"/>
  <c r="N94" i="7" s="1"/>
  <c r="M95" i="7"/>
  <c r="N95" i="7" s="1"/>
  <c r="M96" i="7"/>
  <c r="N96" i="7" s="1"/>
  <c r="M97" i="7"/>
  <c r="N97" i="7" s="1"/>
  <c r="M98" i="7"/>
  <c r="N98" i="7" s="1"/>
  <c r="M99" i="7"/>
  <c r="N99" i="7" s="1"/>
  <c r="M100" i="7"/>
  <c r="N100" i="7" s="1"/>
  <c r="M101" i="7"/>
  <c r="N101" i="7" s="1"/>
  <c r="M102" i="7"/>
  <c r="N102" i="7" s="1"/>
  <c r="M103" i="7"/>
  <c r="N103" i="7" s="1"/>
  <c r="M104" i="7"/>
  <c r="N104" i="7" s="1"/>
  <c r="M105" i="7"/>
  <c r="N105" i="7" s="1"/>
  <c r="M106" i="7"/>
  <c r="N106" i="7" s="1"/>
  <c r="M6" i="7"/>
  <c r="N6" i="7" s="1"/>
  <c r="I7" i="7"/>
  <c r="J7" i="7" s="1"/>
  <c r="I8" i="7"/>
  <c r="J8" i="7" s="1"/>
  <c r="I9" i="7"/>
  <c r="J9" i="7" s="1"/>
  <c r="I10" i="7"/>
  <c r="J10" i="7" s="1"/>
  <c r="I11" i="7"/>
  <c r="J11" i="7" s="1"/>
  <c r="I12" i="7"/>
  <c r="J12" i="7" s="1"/>
  <c r="I13" i="7"/>
  <c r="J13" i="7" s="1"/>
  <c r="I14" i="7"/>
  <c r="J14" i="7" s="1"/>
  <c r="I15" i="7"/>
  <c r="J15" i="7" s="1"/>
  <c r="I16" i="7"/>
  <c r="J16" i="7" s="1"/>
  <c r="I17" i="7"/>
  <c r="I18" i="7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38" i="7"/>
  <c r="J38" i="7" s="1"/>
  <c r="I39" i="7"/>
  <c r="J39" i="7" s="1"/>
  <c r="I40" i="7"/>
  <c r="J40" i="7" s="1"/>
  <c r="I41" i="7"/>
  <c r="J41" i="7" s="1"/>
  <c r="I42" i="7"/>
  <c r="J42" i="7" s="1"/>
  <c r="I43" i="7"/>
  <c r="J43" i="7" s="1"/>
  <c r="I44" i="7"/>
  <c r="J44" i="7" s="1"/>
  <c r="I45" i="7"/>
  <c r="J45" i="7" s="1"/>
  <c r="I46" i="7"/>
  <c r="J46" i="7" s="1"/>
  <c r="I47" i="7"/>
  <c r="J47" i="7" s="1"/>
  <c r="I48" i="7"/>
  <c r="J48" i="7" s="1"/>
  <c r="I49" i="7"/>
  <c r="J49" i="7" s="1"/>
  <c r="I50" i="7"/>
  <c r="J50" i="7" s="1"/>
  <c r="I51" i="7"/>
  <c r="J51" i="7" s="1"/>
  <c r="I52" i="7"/>
  <c r="J52" i="7" s="1"/>
  <c r="I53" i="7"/>
  <c r="J53" i="7" s="1"/>
  <c r="I54" i="7"/>
  <c r="J54" i="7" s="1"/>
  <c r="I55" i="7"/>
  <c r="J55" i="7" s="1"/>
  <c r="I56" i="7"/>
  <c r="J56" i="7" s="1"/>
  <c r="I57" i="7"/>
  <c r="J57" i="7" s="1"/>
  <c r="I58" i="7"/>
  <c r="J58" i="7" s="1"/>
  <c r="I59" i="7"/>
  <c r="J59" i="7" s="1"/>
  <c r="I60" i="7"/>
  <c r="J60" i="7" s="1"/>
  <c r="I61" i="7"/>
  <c r="J61" i="7" s="1"/>
  <c r="I62" i="7"/>
  <c r="J62" i="7" s="1"/>
  <c r="I63" i="7"/>
  <c r="J63" i="7" s="1"/>
  <c r="I64" i="7"/>
  <c r="J64" i="7" s="1"/>
  <c r="I65" i="7"/>
  <c r="J65" i="7" s="1"/>
  <c r="I66" i="7"/>
  <c r="J66" i="7" s="1"/>
  <c r="I67" i="7"/>
  <c r="J67" i="7" s="1"/>
  <c r="I68" i="7"/>
  <c r="J68" i="7" s="1"/>
  <c r="I69" i="7"/>
  <c r="J69" i="7" s="1"/>
  <c r="I70" i="7"/>
  <c r="J70" i="7" s="1"/>
  <c r="I71" i="7"/>
  <c r="J71" i="7" s="1"/>
  <c r="I72" i="7"/>
  <c r="J72" i="7" s="1"/>
  <c r="I73" i="7"/>
  <c r="J73" i="7" s="1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6" i="7"/>
  <c r="J6" i="7" s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6" i="7"/>
  <c r="J17" i="7"/>
  <c r="J18" i="7"/>
  <c r="DL108" i="7" l="1"/>
  <c r="CW14" i="7"/>
  <c r="DB7" i="7"/>
  <c r="DB6" i="7"/>
  <c r="DA108" i="7"/>
  <c r="DD108" i="7"/>
  <c r="CB80" i="7"/>
  <c r="CB97" i="7"/>
  <c r="CB81" i="7"/>
  <c r="CB65" i="7"/>
  <c r="CB49" i="7"/>
  <c r="CB33" i="7"/>
  <c r="CB17" i="7"/>
  <c r="CB95" i="7"/>
  <c r="CB91" i="7"/>
  <c r="CB75" i="7"/>
  <c r="CB43" i="7"/>
  <c r="CB11" i="7"/>
  <c r="CB106" i="7"/>
  <c r="CB90" i="7"/>
  <c r="CB74" i="7"/>
  <c r="CB58" i="7"/>
  <c r="CB42" i="7"/>
  <c r="CB57" i="7"/>
  <c r="CB41" i="7"/>
  <c r="CB9" i="7"/>
  <c r="CB24" i="7"/>
  <c r="CB103" i="7"/>
  <c r="CB87" i="7"/>
  <c r="CB71" i="7"/>
  <c r="CB55" i="7"/>
  <c r="CB23" i="7"/>
  <c r="CB20" i="7"/>
  <c r="CB47" i="7"/>
  <c r="CB30" i="7"/>
  <c r="CB79" i="7"/>
  <c r="CB93" i="7"/>
  <c r="CB77" i="7"/>
  <c r="CB83" i="7"/>
  <c r="CB67" i="7"/>
  <c r="CB45" i="7"/>
  <c r="CB98" i="7"/>
  <c r="CB82" i="7"/>
  <c r="CB66" i="7"/>
  <c r="CB50" i="7"/>
  <c r="CB34" i="7"/>
  <c r="CB18" i="7"/>
  <c r="CB96" i="7"/>
  <c r="CB64" i="7"/>
  <c r="CB48" i="7"/>
  <c r="CB32" i="7"/>
  <c r="CB16" i="7"/>
  <c r="CB6" i="7"/>
  <c r="CB31" i="7"/>
  <c r="CB15" i="7"/>
  <c r="CB94" i="7"/>
  <c r="CB78" i="7"/>
  <c r="CB61" i="7"/>
  <c r="CB29" i="7"/>
  <c r="CB44" i="7"/>
  <c r="CB12" i="7"/>
  <c r="AH108" i="7"/>
  <c r="BK108" i="7"/>
  <c r="AS108" i="7"/>
  <c r="CB26" i="7"/>
  <c r="CA108" i="7"/>
  <c r="CB10" i="7"/>
  <c r="CB62" i="7"/>
  <c r="CB46" i="7"/>
  <c r="CB14" i="7"/>
  <c r="CB92" i="7"/>
  <c r="CB76" i="7"/>
  <c r="CB60" i="7"/>
  <c r="CB28" i="7"/>
  <c r="CB59" i="7"/>
  <c r="CB27" i="7"/>
  <c r="CB105" i="7"/>
  <c r="CB89" i="7"/>
  <c r="CB73" i="7"/>
  <c r="CB25" i="7"/>
  <c r="CB104" i="7"/>
  <c r="CB88" i="7"/>
  <c r="CB72" i="7"/>
  <c r="CB56" i="7"/>
  <c r="CB40" i="7"/>
  <c r="CB39" i="7"/>
  <c r="CB7" i="7"/>
  <c r="CB102" i="7"/>
  <c r="CB86" i="7"/>
  <c r="CB70" i="7"/>
  <c r="CB54" i="7"/>
  <c r="CB38" i="7"/>
  <c r="CB22" i="7"/>
  <c r="CB8" i="7"/>
  <c r="BO108" i="7"/>
  <c r="CB101" i="7"/>
  <c r="CB85" i="7"/>
  <c r="CB69" i="7"/>
  <c r="CB53" i="7"/>
  <c r="CB37" i="7"/>
  <c r="CB21" i="7"/>
  <c r="CB100" i="7"/>
  <c r="CF108" i="7"/>
  <c r="CB84" i="7"/>
  <c r="CB68" i="7"/>
  <c r="CB52" i="7"/>
  <c r="CB36" i="7"/>
  <c r="CB99" i="7"/>
  <c r="CB51" i="7"/>
  <c r="CB35" i="7"/>
  <c r="CB19" i="7"/>
  <c r="AW108" i="7"/>
  <c r="CB63" i="7"/>
  <c r="CJ108" i="7"/>
  <c r="CB13" i="7"/>
  <c r="BW108" i="7"/>
  <c r="AD108" i="7"/>
  <c r="M108" i="7"/>
  <c r="N13" i="7"/>
  <c r="N108" i="7" s="1"/>
  <c r="X108" i="7"/>
  <c r="J108" i="7"/>
  <c r="DB108" i="7" l="1"/>
  <c r="CB108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7" i="7"/>
  <c r="F8" i="7"/>
  <c r="F9" i="7"/>
  <c r="F10" i="7"/>
  <c r="F11" i="7"/>
  <c r="F12" i="7"/>
  <c r="F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6" i="7"/>
  <c r="C108" i="7" l="1"/>
  <c r="F108" i="7"/>
  <c r="A4" i="7" l="1"/>
  <c r="A7" i="7" l="1"/>
  <c r="DM7" i="7" s="1"/>
  <c r="A23" i="7"/>
  <c r="A39" i="7"/>
  <c r="A55" i="7"/>
  <c r="A71" i="7"/>
  <c r="A87" i="7"/>
  <c r="A103" i="7"/>
  <c r="A8" i="7"/>
  <c r="A24" i="7"/>
  <c r="A40" i="7"/>
  <c r="A56" i="7"/>
  <c r="A72" i="7"/>
  <c r="A88" i="7"/>
  <c r="A104" i="7"/>
  <c r="A16" i="7"/>
  <c r="A81" i="7"/>
  <c r="A34" i="7"/>
  <c r="A83" i="7"/>
  <c r="A36" i="7"/>
  <c r="A69" i="7"/>
  <c r="A101" i="7"/>
  <c r="A54" i="7"/>
  <c r="A9" i="7"/>
  <c r="A25" i="7"/>
  <c r="A41" i="7"/>
  <c r="A57" i="7"/>
  <c r="A73" i="7"/>
  <c r="A89" i="7"/>
  <c r="A105" i="7"/>
  <c r="A30" i="7"/>
  <c r="A63" i="7"/>
  <c r="A80" i="7"/>
  <c r="A33" i="7"/>
  <c r="A50" i="7"/>
  <c r="A51" i="7"/>
  <c r="A68" i="7"/>
  <c r="A37" i="7"/>
  <c r="A70" i="7"/>
  <c r="A10" i="7"/>
  <c r="A26" i="7"/>
  <c r="A42" i="7"/>
  <c r="A58" i="7"/>
  <c r="A74" i="7"/>
  <c r="A90" i="7"/>
  <c r="A106" i="7"/>
  <c r="A60" i="7"/>
  <c r="A45" i="7"/>
  <c r="A93" i="7"/>
  <c r="A46" i="7"/>
  <c r="DM46" i="7" s="1"/>
  <c r="A94" i="7"/>
  <c r="A47" i="7"/>
  <c r="DM47" i="7" s="1"/>
  <c r="A64" i="7"/>
  <c r="A49" i="7"/>
  <c r="A97" i="7"/>
  <c r="A82" i="7"/>
  <c r="A35" i="7"/>
  <c r="A84" i="7"/>
  <c r="A53" i="7"/>
  <c r="A22" i="7"/>
  <c r="A11" i="7"/>
  <c r="A27" i="7"/>
  <c r="A43" i="7"/>
  <c r="A59" i="7"/>
  <c r="A75" i="7"/>
  <c r="A91" i="7"/>
  <c r="DM91" i="7" s="1"/>
  <c r="A6" i="7"/>
  <c r="A12" i="7"/>
  <c r="A28" i="7"/>
  <c r="A44" i="7"/>
  <c r="A76" i="7"/>
  <c r="A92" i="7"/>
  <c r="A13" i="7"/>
  <c r="A29" i="7"/>
  <c r="A61" i="7"/>
  <c r="A77" i="7"/>
  <c r="A14" i="7"/>
  <c r="A62" i="7"/>
  <c r="A78" i="7"/>
  <c r="A15" i="7"/>
  <c r="A31" i="7"/>
  <c r="A79" i="7"/>
  <c r="A95" i="7"/>
  <c r="A32" i="7"/>
  <c r="DM32" i="7" s="1"/>
  <c r="A48" i="7"/>
  <c r="A96" i="7"/>
  <c r="A17" i="7"/>
  <c r="A65" i="7"/>
  <c r="A18" i="7"/>
  <c r="A66" i="7"/>
  <c r="A98" i="7"/>
  <c r="A19" i="7"/>
  <c r="A67" i="7"/>
  <c r="A99" i="7"/>
  <c r="A20" i="7"/>
  <c r="A52" i="7"/>
  <c r="A100" i="7"/>
  <c r="A21" i="7"/>
  <c r="A85" i="7"/>
  <c r="A38" i="7"/>
  <c r="A86" i="7"/>
  <c r="A102" i="7"/>
  <c r="B36" i="7"/>
  <c r="DC36" i="7" l="1"/>
  <c r="DF36" i="7"/>
  <c r="DM100" i="7"/>
  <c r="DM93" i="7"/>
  <c r="DM81" i="7"/>
  <c r="DM15" i="7"/>
  <c r="DM45" i="7"/>
  <c r="DM63" i="7"/>
  <c r="DM20" i="7"/>
  <c r="DM78" i="7"/>
  <c r="DM60" i="7"/>
  <c r="DM30" i="7"/>
  <c r="DM99" i="7"/>
  <c r="DN99" i="7" s="1"/>
  <c r="DM27" i="7"/>
  <c r="DM88" i="7"/>
  <c r="DM11" i="7"/>
  <c r="DM72" i="7"/>
  <c r="DM77" i="7"/>
  <c r="DM74" i="7"/>
  <c r="DM73" i="7"/>
  <c r="DM98" i="7"/>
  <c r="DM53" i="7"/>
  <c r="DM40" i="7"/>
  <c r="DM29" i="7"/>
  <c r="DM24" i="7"/>
  <c r="DM18" i="7"/>
  <c r="DN18" i="7" s="1"/>
  <c r="DM13" i="7"/>
  <c r="DM35" i="7"/>
  <c r="DM26" i="7"/>
  <c r="DM25" i="7"/>
  <c r="DM8" i="7"/>
  <c r="DM17" i="7"/>
  <c r="DM31" i="7"/>
  <c r="DM75" i="7"/>
  <c r="DM80" i="7"/>
  <c r="DM52" i="7"/>
  <c r="DM59" i="7"/>
  <c r="DM16" i="7"/>
  <c r="DM43" i="7"/>
  <c r="DM104" i="7"/>
  <c r="DM62" i="7"/>
  <c r="DN62" i="7" s="1"/>
  <c r="DM106" i="7"/>
  <c r="DN106" i="7" s="1"/>
  <c r="DM105" i="7"/>
  <c r="DM67" i="7"/>
  <c r="DM14" i="7"/>
  <c r="DM90" i="7"/>
  <c r="DM89" i="7"/>
  <c r="DM19" i="7"/>
  <c r="DM22" i="7"/>
  <c r="DM56" i="7"/>
  <c r="DM61" i="7"/>
  <c r="DM58" i="7"/>
  <c r="DM57" i="7"/>
  <c r="DN57" i="7" s="1"/>
  <c r="DM66" i="7"/>
  <c r="DM84" i="7"/>
  <c r="DM42" i="7"/>
  <c r="DM41" i="7"/>
  <c r="DM65" i="7"/>
  <c r="DM92" i="7"/>
  <c r="DM82" i="7"/>
  <c r="DN82" i="7" s="1"/>
  <c r="DM10" i="7"/>
  <c r="DN10" i="7" s="1"/>
  <c r="DM9" i="7"/>
  <c r="DM103" i="7"/>
  <c r="DM97" i="7"/>
  <c r="DN97" i="7" s="1"/>
  <c r="DM87" i="7"/>
  <c r="DM96" i="7"/>
  <c r="DM49" i="7"/>
  <c r="DM71" i="7"/>
  <c r="DM86" i="7"/>
  <c r="DM28" i="7"/>
  <c r="DM68" i="7"/>
  <c r="DM69" i="7"/>
  <c r="DM36" i="7"/>
  <c r="DN36" i="7" s="1"/>
  <c r="DM85" i="7"/>
  <c r="DE6" i="7"/>
  <c r="DM6" i="7"/>
  <c r="DM94" i="7"/>
  <c r="DM50" i="7"/>
  <c r="DM83" i="7"/>
  <c r="DM23" i="7"/>
  <c r="DM76" i="7"/>
  <c r="DM70" i="7"/>
  <c r="DM54" i="7"/>
  <c r="DM102" i="7"/>
  <c r="DM44" i="7"/>
  <c r="DM37" i="7"/>
  <c r="DM101" i="7"/>
  <c r="DM48" i="7"/>
  <c r="DM64" i="7"/>
  <c r="DM55" i="7"/>
  <c r="DM38" i="7"/>
  <c r="DM12" i="7"/>
  <c r="DM51" i="7"/>
  <c r="DM39" i="7"/>
  <c r="DM95" i="7"/>
  <c r="DM21" i="7"/>
  <c r="DM79" i="7"/>
  <c r="DM33" i="7"/>
  <c r="DM34" i="7"/>
  <c r="DN34" i="7" s="1"/>
  <c r="B48" i="7"/>
  <c r="B32" i="7"/>
  <c r="B47" i="7"/>
  <c r="B91" i="7"/>
  <c r="DN91" i="7" s="1"/>
  <c r="B46" i="7"/>
  <c r="B7" i="7"/>
  <c r="AE33" i="7"/>
  <c r="CK33" i="7"/>
  <c r="BX33" i="7"/>
  <c r="AX33" i="7"/>
  <c r="AI33" i="7"/>
  <c r="BP33" i="7"/>
  <c r="BL33" i="7"/>
  <c r="AT33" i="7"/>
  <c r="CG33" i="7"/>
  <c r="AE21" i="7"/>
  <c r="AI21" i="7"/>
  <c r="AT21" i="7"/>
  <c r="CK21" i="7"/>
  <c r="AX21" i="7"/>
  <c r="CG21" i="7"/>
  <c r="BX21" i="7"/>
  <c r="BL21" i="7"/>
  <c r="BP21" i="7"/>
  <c r="AE34" i="7"/>
  <c r="AX34" i="7"/>
  <c r="CG34" i="7"/>
  <c r="BL34" i="7"/>
  <c r="BX34" i="7"/>
  <c r="AI34" i="7"/>
  <c r="BP34" i="7"/>
  <c r="CK34" i="7"/>
  <c r="AT34" i="7"/>
  <c r="AE75" i="7"/>
  <c r="AX75" i="7"/>
  <c r="BX75" i="7"/>
  <c r="BP75" i="7"/>
  <c r="CK75" i="7"/>
  <c r="AI75" i="7"/>
  <c r="CG75" i="7"/>
  <c r="BL75" i="7"/>
  <c r="AT75" i="7"/>
  <c r="AE80" i="7"/>
  <c r="AT80" i="7"/>
  <c r="AX80" i="7"/>
  <c r="CG80" i="7"/>
  <c r="AI80" i="7"/>
  <c r="BL80" i="7"/>
  <c r="CK80" i="7"/>
  <c r="BP80" i="7"/>
  <c r="BX80" i="7"/>
  <c r="AE52" i="7"/>
  <c r="BL52" i="7"/>
  <c r="AX52" i="7"/>
  <c r="CG52" i="7"/>
  <c r="BX52" i="7"/>
  <c r="AT52" i="7"/>
  <c r="AI52" i="7"/>
  <c r="CK52" i="7"/>
  <c r="BP52" i="7"/>
  <c r="AE59" i="7"/>
  <c r="AI59" i="7"/>
  <c r="BX59" i="7"/>
  <c r="AX59" i="7"/>
  <c r="CG59" i="7"/>
  <c r="BP59" i="7"/>
  <c r="CK59" i="7"/>
  <c r="BL59" i="7"/>
  <c r="AT59" i="7"/>
  <c r="AE45" i="7"/>
  <c r="CG45" i="7"/>
  <c r="AT45" i="7"/>
  <c r="BL45" i="7"/>
  <c r="AI45" i="7"/>
  <c r="AX45" i="7"/>
  <c r="CK45" i="7"/>
  <c r="BX45" i="7"/>
  <c r="BP45" i="7"/>
  <c r="AE78" i="7"/>
  <c r="BP78" i="7"/>
  <c r="AI78" i="7"/>
  <c r="CK78" i="7"/>
  <c r="AT78" i="7"/>
  <c r="CG78" i="7"/>
  <c r="AX78" i="7"/>
  <c r="BL78" i="7"/>
  <c r="BX78" i="7"/>
  <c r="AE104" i="7"/>
  <c r="BL104" i="7"/>
  <c r="BX104" i="7"/>
  <c r="BP104" i="7"/>
  <c r="AT104" i="7"/>
  <c r="AI104" i="7"/>
  <c r="CG104" i="7"/>
  <c r="AX104" i="7"/>
  <c r="CK104" i="7"/>
  <c r="AE62" i="7"/>
  <c r="BX62" i="7"/>
  <c r="BL62" i="7"/>
  <c r="AX62" i="7"/>
  <c r="AI62" i="7"/>
  <c r="AT62" i="7"/>
  <c r="BP62" i="7"/>
  <c r="CK62" i="7"/>
  <c r="CG62" i="7"/>
  <c r="AE11" i="7"/>
  <c r="AX11" i="7"/>
  <c r="BP11" i="7"/>
  <c r="CG11" i="7"/>
  <c r="BX11" i="7"/>
  <c r="CK11" i="7"/>
  <c r="AI11" i="7"/>
  <c r="AT11" i="7"/>
  <c r="BL11" i="7"/>
  <c r="AE90" i="7"/>
  <c r="AX90" i="7"/>
  <c r="BP90" i="7"/>
  <c r="BL90" i="7"/>
  <c r="CG90" i="7"/>
  <c r="AI90" i="7"/>
  <c r="BX90" i="7"/>
  <c r="AT90" i="7"/>
  <c r="CK90" i="7"/>
  <c r="AE72" i="7"/>
  <c r="BL72" i="7"/>
  <c r="CG72" i="7"/>
  <c r="AX72" i="7"/>
  <c r="CK72" i="7"/>
  <c r="BX72" i="7"/>
  <c r="AI72" i="7"/>
  <c r="AT72" i="7"/>
  <c r="BP72" i="7"/>
  <c r="AE19" i="7"/>
  <c r="BP19" i="7"/>
  <c r="BL19" i="7"/>
  <c r="AT19" i="7"/>
  <c r="CG19" i="7"/>
  <c r="AI19" i="7"/>
  <c r="BX19" i="7"/>
  <c r="CK19" i="7"/>
  <c r="AX19" i="7"/>
  <c r="AE22" i="7"/>
  <c r="AT22" i="7"/>
  <c r="AX22" i="7"/>
  <c r="BL22" i="7"/>
  <c r="CG22" i="7"/>
  <c r="AI22" i="7"/>
  <c r="CK22" i="7"/>
  <c r="BP22" i="7"/>
  <c r="BX22" i="7"/>
  <c r="AE73" i="7"/>
  <c r="CG73" i="7"/>
  <c r="BL73" i="7"/>
  <c r="AX73" i="7"/>
  <c r="BP73" i="7"/>
  <c r="BX73" i="7"/>
  <c r="AI73" i="7"/>
  <c r="CK73" i="7"/>
  <c r="AT73" i="7"/>
  <c r="AE98" i="7"/>
  <c r="AX98" i="7"/>
  <c r="BP98" i="7"/>
  <c r="CG98" i="7"/>
  <c r="BL98" i="7"/>
  <c r="AT98" i="7"/>
  <c r="BX98" i="7"/>
  <c r="CK98" i="7"/>
  <c r="AI98" i="7"/>
  <c r="AE61" i="7"/>
  <c r="BP61" i="7"/>
  <c r="AX61" i="7"/>
  <c r="CG61" i="7"/>
  <c r="CK61" i="7"/>
  <c r="BL61" i="7"/>
  <c r="AT61" i="7"/>
  <c r="BX61" i="7"/>
  <c r="AI61" i="7"/>
  <c r="AE58" i="7"/>
  <c r="CG58" i="7"/>
  <c r="AT58" i="7"/>
  <c r="AX58" i="7"/>
  <c r="BX58" i="7"/>
  <c r="BL58" i="7"/>
  <c r="BP58" i="7"/>
  <c r="CK58" i="7"/>
  <c r="AI58" i="7"/>
  <c r="AE40" i="7"/>
  <c r="BL40" i="7"/>
  <c r="AI40" i="7"/>
  <c r="AX40" i="7"/>
  <c r="CK40" i="7"/>
  <c r="BX40" i="7"/>
  <c r="AT40" i="7"/>
  <c r="BP40" i="7"/>
  <c r="CG40" i="7"/>
  <c r="AE66" i="7"/>
  <c r="CG66" i="7"/>
  <c r="AX66" i="7"/>
  <c r="AT66" i="7"/>
  <c r="BX66" i="7"/>
  <c r="CK66" i="7"/>
  <c r="AI66" i="7"/>
  <c r="BP66" i="7"/>
  <c r="BL66" i="7"/>
  <c r="AE84" i="7"/>
  <c r="BX84" i="7"/>
  <c r="CG84" i="7"/>
  <c r="BP84" i="7"/>
  <c r="AI84" i="7"/>
  <c r="CK84" i="7"/>
  <c r="AX84" i="7"/>
  <c r="AT84" i="7"/>
  <c r="BL84" i="7"/>
  <c r="AE41" i="7"/>
  <c r="CK41" i="7"/>
  <c r="BP41" i="7"/>
  <c r="AX41" i="7"/>
  <c r="AI41" i="7"/>
  <c r="AT41" i="7"/>
  <c r="CG41" i="7"/>
  <c r="BX41" i="7"/>
  <c r="BL41" i="7"/>
  <c r="AE24" i="7"/>
  <c r="CG24" i="7"/>
  <c r="AT24" i="7"/>
  <c r="BL24" i="7"/>
  <c r="CK24" i="7"/>
  <c r="BP24" i="7"/>
  <c r="AX24" i="7"/>
  <c r="AI24" i="7"/>
  <c r="BX24" i="7"/>
  <c r="B33" i="7"/>
  <c r="DF33" i="7" s="1"/>
  <c r="AE18" i="7"/>
  <c r="BL18" i="7"/>
  <c r="BX18" i="7"/>
  <c r="CG18" i="7"/>
  <c r="AT18" i="7"/>
  <c r="CK18" i="7"/>
  <c r="AI18" i="7"/>
  <c r="AX18" i="7"/>
  <c r="BP18" i="7"/>
  <c r="AE13" i="7"/>
  <c r="CG13" i="7"/>
  <c r="AI13" i="7"/>
  <c r="AT13" i="7"/>
  <c r="AX13" i="7"/>
  <c r="BX13" i="7"/>
  <c r="BL13" i="7"/>
  <c r="CK13" i="7"/>
  <c r="BP13" i="7"/>
  <c r="AE35" i="7"/>
  <c r="AX35" i="7"/>
  <c r="AT35" i="7"/>
  <c r="BP35" i="7"/>
  <c r="BL35" i="7"/>
  <c r="CK35" i="7"/>
  <c r="CG35" i="7"/>
  <c r="AI35" i="7"/>
  <c r="BX35" i="7"/>
  <c r="AE26" i="7"/>
  <c r="CG26" i="7"/>
  <c r="BL26" i="7"/>
  <c r="BP26" i="7"/>
  <c r="AT26" i="7"/>
  <c r="AI26" i="7"/>
  <c r="BX26" i="7"/>
  <c r="AX26" i="7"/>
  <c r="CK26" i="7"/>
  <c r="AE25" i="7"/>
  <c r="CK25" i="7"/>
  <c r="AX25" i="7"/>
  <c r="CG25" i="7"/>
  <c r="BL25" i="7"/>
  <c r="AI25" i="7"/>
  <c r="BX25" i="7"/>
  <c r="AT25" i="7"/>
  <c r="BP25" i="7"/>
  <c r="AE8" i="7"/>
  <c r="AT8" i="7"/>
  <c r="BL8" i="7"/>
  <c r="BP8" i="7"/>
  <c r="AI8" i="7"/>
  <c r="CG8" i="7"/>
  <c r="AX8" i="7"/>
  <c r="CK8" i="7"/>
  <c r="BX8" i="7"/>
  <c r="B34" i="7"/>
  <c r="AE65" i="7"/>
  <c r="AX65" i="7"/>
  <c r="CG65" i="7"/>
  <c r="BP65" i="7"/>
  <c r="BL65" i="7"/>
  <c r="AT65" i="7"/>
  <c r="CK65" i="7"/>
  <c r="AI65" i="7"/>
  <c r="BX65" i="7"/>
  <c r="AE92" i="7"/>
  <c r="BL92" i="7"/>
  <c r="CG92" i="7"/>
  <c r="BX92" i="7"/>
  <c r="CK92" i="7"/>
  <c r="AI92" i="7"/>
  <c r="BP92" i="7"/>
  <c r="AT92" i="7"/>
  <c r="AX92" i="7"/>
  <c r="AE82" i="7"/>
  <c r="BL82" i="7"/>
  <c r="CG82" i="7"/>
  <c r="BP82" i="7"/>
  <c r="AI82" i="7"/>
  <c r="AT82" i="7"/>
  <c r="CK82" i="7"/>
  <c r="AX82" i="7"/>
  <c r="BX82" i="7"/>
  <c r="AE10" i="7"/>
  <c r="BP10" i="7"/>
  <c r="BX10" i="7"/>
  <c r="AI10" i="7"/>
  <c r="AX10" i="7"/>
  <c r="CG10" i="7"/>
  <c r="CK10" i="7"/>
  <c r="AT10" i="7"/>
  <c r="BL10" i="7"/>
  <c r="AE9" i="7"/>
  <c r="BP9" i="7"/>
  <c r="AX9" i="7"/>
  <c r="BX9" i="7"/>
  <c r="CK9" i="7"/>
  <c r="AT9" i="7"/>
  <c r="AI9" i="7"/>
  <c r="CG9" i="7"/>
  <c r="BL9" i="7"/>
  <c r="AE103" i="7"/>
  <c r="AX103" i="7"/>
  <c r="AI103" i="7"/>
  <c r="BP103" i="7"/>
  <c r="CK103" i="7"/>
  <c r="BL103" i="7"/>
  <c r="AT103" i="7"/>
  <c r="BX103" i="7"/>
  <c r="CG103" i="7"/>
  <c r="AE7" i="7"/>
  <c r="AI7" i="7"/>
  <c r="AX7" i="7"/>
  <c r="BL7" i="7"/>
  <c r="CG7" i="7"/>
  <c r="AT7" i="7"/>
  <c r="CK7" i="7"/>
  <c r="BX7" i="7"/>
  <c r="BP7" i="7"/>
  <c r="AE20" i="7"/>
  <c r="BL20" i="7"/>
  <c r="AT20" i="7"/>
  <c r="CG20" i="7"/>
  <c r="BX20" i="7"/>
  <c r="CK20" i="7"/>
  <c r="AI20" i="7"/>
  <c r="BP20" i="7"/>
  <c r="AX20" i="7"/>
  <c r="AE79" i="7"/>
  <c r="AX79" i="7"/>
  <c r="CK79" i="7"/>
  <c r="AT79" i="7"/>
  <c r="BL79" i="7"/>
  <c r="CG79" i="7"/>
  <c r="BX79" i="7"/>
  <c r="AI79" i="7"/>
  <c r="BP79" i="7"/>
  <c r="AE100" i="7"/>
  <c r="AT100" i="7"/>
  <c r="BX100" i="7"/>
  <c r="BL100" i="7"/>
  <c r="BP100" i="7"/>
  <c r="CG100" i="7"/>
  <c r="CK100" i="7"/>
  <c r="AI100" i="7"/>
  <c r="AX100" i="7"/>
  <c r="AE16" i="7"/>
  <c r="AT16" i="7"/>
  <c r="BL16" i="7"/>
  <c r="AX16" i="7"/>
  <c r="AI16" i="7"/>
  <c r="BP16" i="7"/>
  <c r="CK16" i="7"/>
  <c r="CG16" i="7"/>
  <c r="BX16" i="7"/>
  <c r="AE60" i="7"/>
  <c r="AX60" i="7"/>
  <c r="BL60" i="7"/>
  <c r="BP60" i="7"/>
  <c r="BX60" i="7"/>
  <c r="AT60" i="7"/>
  <c r="CK60" i="7"/>
  <c r="CG60" i="7"/>
  <c r="AI60" i="7"/>
  <c r="AE99" i="7"/>
  <c r="AT99" i="7"/>
  <c r="BP99" i="7"/>
  <c r="BX99" i="7"/>
  <c r="CG99" i="7"/>
  <c r="CK99" i="7"/>
  <c r="BL99" i="7"/>
  <c r="AX99" i="7"/>
  <c r="AI99" i="7"/>
  <c r="AE106" i="7"/>
  <c r="BP106" i="7"/>
  <c r="CG106" i="7"/>
  <c r="BL106" i="7"/>
  <c r="AI106" i="7"/>
  <c r="AT106" i="7"/>
  <c r="CK106" i="7"/>
  <c r="BX106" i="7"/>
  <c r="AX106" i="7"/>
  <c r="B79" i="7"/>
  <c r="DF79" i="7" s="1"/>
  <c r="AE56" i="7"/>
  <c r="AX56" i="7"/>
  <c r="BL56" i="7"/>
  <c r="BP56" i="7"/>
  <c r="CK56" i="7"/>
  <c r="CG56" i="7"/>
  <c r="AT56" i="7"/>
  <c r="BX56" i="7"/>
  <c r="AI56" i="7"/>
  <c r="AE29" i="7"/>
  <c r="BL29" i="7"/>
  <c r="BX29" i="7"/>
  <c r="CG29" i="7"/>
  <c r="AX29" i="7"/>
  <c r="AI29" i="7"/>
  <c r="CK29" i="7"/>
  <c r="AT29" i="7"/>
  <c r="BP29" i="7"/>
  <c r="AE17" i="7"/>
  <c r="AT17" i="7"/>
  <c r="CG17" i="7"/>
  <c r="AX17" i="7"/>
  <c r="CK17" i="7"/>
  <c r="AI17" i="7"/>
  <c r="BX17" i="7"/>
  <c r="BL17" i="7"/>
  <c r="BP17" i="7"/>
  <c r="AE70" i="7"/>
  <c r="AT70" i="7"/>
  <c r="BL70" i="7"/>
  <c r="AX70" i="7"/>
  <c r="CK70" i="7"/>
  <c r="CG70" i="7"/>
  <c r="AI70" i="7"/>
  <c r="BP70" i="7"/>
  <c r="BX70" i="7"/>
  <c r="AE96" i="7"/>
  <c r="BL96" i="7"/>
  <c r="CG96" i="7"/>
  <c r="AT96" i="7"/>
  <c r="AI96" i="7"/>
  <c r="BP96" i="7"/>
  <c r="BX96" i="7"/>
  <c r="CK96" i="7"/>
  <c r="AX96" i="7"/>
  <c r="AE101" i="7"/>
  <c r="CG101" i="7"/>
  <c r="BL101" i="7"/>
  <c r="CK101" i="7"/>
  <c r="AI101" i="7"/>
  <c r="BX101" i="7"/>
  <c r="AX101" i="7"/>
  <c r="AT101" i="7"/>
  <c r="BP101" i="7"/>
  <c r="AE48" i="7"/>
  <c r="CK48" i="7"/>
  <c r="AT48" i="7"/>
  <c r="AX48" i="7"/>
  <c r="CG48" i="7"/>
  <c r="AI48" i="7"/>
  <c r="BP48" i="7"/>
  <c r="BL48" i="7"/>
  <c r="BX48" i="7"/>
  <c r="AE28" i="7"/>
  <c r="AX28" i="7"/>
  <c r="AI28" i="7"/>
  <c r="BX28" i="7"/>
  <c r="CG28" i="7"/>
  <c r="BP28" i="7"/>
  <c r="BL28" i="7"/>
  <c r="CK28" i="7"/>
  <c r="AT28" i="7"/>
  <c r="AE64" i="7"/>
  <c r="CG64" i="7"/>
  <c r="BL64" i="7"/>
  <c r="AX64" i="7"/>
  <c r="BX64" i="7"/>
  <c r="AI64" i="7"/>
  <c r="BP64" i="7"/>
  <c r="AT64" i="7"/>
  <c r="CK64" i="7"/>
  <c r="AE68" i="7"/>
  <c r="AT68" i="7"/>
  <c r="AX68" i="7"/>
  <c r="BX68" i="7"/>
  <c r="BP68" i="7"/>
  <c r="BL68" i="7"/>
  <c r="AI68" i="7"/>
  <c r="CK68" i="7"/>
  <c r="CG68" i="7"/>
  <c r="AE69" i="7"/>
  <c r="AX69" i="7"/>
  <c r="AI69" i="7"/>
  <c r="CG69" i="7"/>
  <c r="AT69" i="7"/>
  <c r="BL69" i="7"/>
  <c r="CK69" i="7"/>
  <c r="BX69" i="7"/>
  <c r="BP69" i="7"/>
  <c r="AE55" i="7"/>
  <c r="AI55" i="7"/>
  <c r="CK55" i="7"/>
  <c r="BL55" i="7"/>
  <c r="CG55" i="7"/>
  <c r="BP55" i="7"/>
  <c r="AX55" i="7"/>
  <c r="BX55" i="7"/>
  <c r="AT55" i="7"/>
  <c r="AE91" i="7"/>
  <c r="AX91" i="7"/>
  <c r="CG91" i="7"/>
  <c r="AI91" i="7"/>
  <c r="BP91" i="7"/>
  <c r="BL91" i="7"/>
  <c r="CK91" i="7"/>
  <c r="AT91" i="7"/>
  <c r="BX91" i="7"/>
  <c r="AE31" i="7"/>
  <c r="AI31" i="7"/>
  <c r="AT31" i="7"/>
  <c r="BL31" i="7"/>
  <c r="CG31" i="7"/>
  <c r="CK31" i="7"/>
  <c r="AX31" i="7"/>
  <c r="BP31" i="7"/>
  <c r="BX31" i="7"/>
  <c r="AE81" i="7"/>
  <c r="CG81" i="7"/>
  <c r="CK81" i="7"/>
  <c r="BL81" i="7"/>
  <c r="BX81" i="7"/>
  <c r="BP81" i="7"/>
  <c r="AT81" i="7"/>
  <c r="AI81" i="7"/>
  <c r="AX81" i="7"/>
  <c r="B21" i="7"/>
  <c r="AE43" i="7"/>
  <c r="CG43" i="7"/>
  <c r="AX43" i="7"/>
  <c r="AI43" i="7"/>
  <c r="BP43" i="7"/>
  <c r="CK43" i="7"/>
  <c r="BX43" i="7"/>
  <c r="BL43" i="7"/>
  <c r="AT43" i="7"/>
  <c r="AE88" i="7"/>
  <c r="AT88" i="7"/>
  <c r="BX88" i="7"/>
  <c r="BL88" i="7"/>
  <c r="CG88" i="7"/>
  <c r="AI88" i="7"/>
  <c r="CK88" i="7"/>
  <c r="BP88" i="7"/>
  <c r="AX88" i="7"/>
  <c r="AE14" i="7"/>
  <c r="BL14" i="7"/>
  <c r="BP14" i="7"/>
  <c r="AX14" i="7"/>
  <c r="BX14" i="7"/>
  <c r="AT14" i="7"/>
  <c r="AI14" i="7"/>
  <c r="CK14" i="7"/>
  <c r="CG14" i="7"/>
  <c r="AE57" i="7"/>
  <c r="BX57" i="7"/>
  <c r="CK57" i="7"/>
  <c r="CG57" i="7"/>
  <c r="AT57" i="7"/>
  <c r="BP57" i="7"/>
  <c r="AX57" i="7"/>
  <c r="BL57" i="7"/>
  <c r="AI57" i="7"/>
  <c r="AE42" i="7"/>
  <c r="AT42" i="7"/>
  <c r="AI42" i="7"/>
  <c r="CG42" i="7"/>
  <c r="BP42" i="7"/>
  <c r="BL42" i="7"/>
  <c r="BX42" i="7"/>
  <c r="CK42" i="7"/>
  <c r="AX42" i="7"/>
  <c r="AE76" i="7"/>
  <c r="BX76" i="7"/>
  <c r="BL76" i="7"/>
  <c r="AI76" i="7"/>
  <c r="AT76" i="7"/>
  <c r="CK76" i="7"/>
  <c r="CG76" i="7"/>
  <c r="BP76" i="7"/>
  <c r="AX76" i="7"/>
  <c r="AE54" i="7"/>
  <c r="AX54" i="7"/>
  <c r="CG54" i="7"/>
  <c r="BP54" i="7"/>
  <c r="BL54" i="7"/>
  <c r="AI54" i="7"/>
  <c r="CK54" i="7"/>
  <c r="AT54" i="7"/>
  <c r="BX54" i="7"/>
  <c r="AE102" i="7"/>
  <c r="AT102" i="7"/>
  <c r="AX102" i="7"/>
  <c r="AI102" i="7"/>
  <c r="CG102" i="7"/>
  <c r="BP102" i="7"/>
  <c r="CK102" i="7"/>
  <c r="BL102" i="7"/>
  <c r="BX102" i="7"/>
  <c r="AE32" i="7"/>
  <c r="AT32" i="7"/>
  <c r="BX32" i="7"/>
  <c r="AX32" i="7"/>
  <c r="AI32" i="7"/>
  <c r="CK32" i="7"/>
  <c r="CG32" i="7"/>
  <c r="BL32" i="7"/>
  <c r="BP32" i="7"/>
  <c r="AE39" i="7"/>
  <c r="CG39" i="7"/>
  <c r="BL39" i="7"/>
  <c r="BP39" i="7"/>
  <c r="AT39" i="7"/>
  <c r="AX39" i="7"/>
  <c r="AI39" i="7"/>
  <c r="BX39" i="7"/>
  <c r="CK39" i="7"/>
  <c r="AE46" i="7"/>
  <c r="AT46" i="7"/>
  <c r="AI46" i="7"/>
  <c r="BX46" i="7"/>
  <c r="CG46" i="7"/>
  <c r="BP46" i="7"/>
  <c r="AX46" i="7"/>
  <c r="CK46" i="7"/>
  <c r="BL46" i="7"/>
  <c r="AE93" i="7"/>
  <c r="CG93" i="7"/>
  <c r="BL93" i="7"/>
  <c r="CK93" i="7"/>
  <c r="BX93" i="7"/>
  <c r="AI93" i="7"/>
  <c r="BP93" i="7"/>
  <c r="AT93" i="7"/>
  <c r="AX93" i="7"/>
  <c r="AE15" i="7"/>
  <c r="AT15" i="7"/>
  <c r="AX15" i="7"/>
  <c r="BL15" i="7"/>
  <c r="CK15" i="7"/>
  <c r="AI15" i="7"/>
  <c r="BP15" i="7"/>
  <c r="BX15" i="7"/>
  <c r="CG15" i="7"/>
  <c r="AE63" i="7"/>
  <c r="AX63" i="7"/>
  <c r="AT63" i="7"/>
  <c r="BP63" i="7"/>
  <c r="CG63" i="7"/>
  <c r="CK63" i="7"/>
  <c r="AI63" i="7"/>
  <c r="BL63" i="7"/>
  <c r="BX63" i="7"/>
  <c r="AE30" i="7"/>
  <c r="AI30" i="7"/>
  <c r="BX30" i="7"/>
  <c r="CK30" i="7"/>
  <c r="BL30" i="7"/>
  <c r="AT30" i="7"/>
  <c r="CG30" i="7"/>
  <c r="AX30" i="7"/>
  <c r="BP30" i="7"/>
  <c r="AE27" i="7"/>
  <c r="BL27" i="7"/>
  <c r="BP27" i="7"/>
  <c r="BX27" i="7"/>
  <c r="CK27" i="7"/>
  <c r="AI27" i="7"/>
  <c r="AT27" i="7"/>
  <c r="AX27" i="7"/>
  <c r="CG27" i="7"/>
  <c r="AE105" i="7"/>
  <c r="BX105" i="7"/>
  <c r="BP105" i="7"/>
  <c r="CG105" i="7"/>
  <c r="AI105" i="7"/>
  <c r="AX105" i="7"/>
  <c r="CK105" i="7"/>
  <c r="AT105" i="7"/>
  <c r="BL105" i="7"/>
  <c r="AE67" i="7"/>
  <c r="BP67" i="7"/>
  <c r="AX67" i="7"/>
  <c r="BL67" i="7"/>
  <c r="CG67" i="7"/>
  <c r="AT67" i="7"/>
  <c r="CK67" i="7"/>
  <c r="AI67" i="7"/>
  <c r="BX67" i="7"/>
  <c r="AE89" i="7"/>
  <c r="CK89" i="7"/>
  <c r="AI89" i="7"/>
  <c r="BX89" i="7"/>
  <c r="CG89" i="7"/>
  <c r="AX89" i="7"/>
  <c r="AT89" i="7"/>
  <c r="BP89" i="7"/>
  <c r="BL89" i="7"/>
  <c r="AE77" i="7"/>
  <c r="AX77" i="7"/>
  <c r="CK77" i="7"/>
  <c r="BX77" i="7"/>
  <c r="AT77" i="7"/>
  <c r="BP77" i="7"/>
  <c r="AI77" i="7"/>
  <c r="BL77" i="7"/>
  <c r="CG77" i="7"/>
  <c r="AE74" i="7"/>
  <c r="AT74" i="7"/>
  <c r="CG74" i="7"/>
  <c r="BL74" i="7"/>
  <c r="BP74" i="7"/>
  <c r="AI74" i="7"/>
  <c r="CK74" i="7"/>
  <c r="AX74" i="7"/>
  <c r="BX74" i="7"/>
  <c r="AE53" i="7"/>
  <c r="BL53" i="7"/>
  <c r="BP53" i="7"/>
  <c r="CK53" i="7"/>
  <c r="AI53" i="7"/>
  <c r="AT53" i="7"/>
  <c r="BX53" i="7"/>
  <c r="CG53" i="7"/>
  <c r="AX53" i="7"/>
  <c r="D36" i="7"/>
  <c r="CC36" i="7"/>
  <c r="AE97" i="7"/>
  <c r="AI97" i="7"/>
  <c r="AX97" i="7"/>
  <c r="CK97" i="7"/>
  <c r="BL97" i="7"/>
  <c r="CG97" i="7"/>
  <c r="AT97" i="7"/>
  <c r="BX97" i="7"/>
  <c r="BP97" i="7"/>
  <c r="AE87" i="7"/>
  <c r="AX87" i="7"/>
  <c r="CG87" i="7"/>
  <c r="AI87" i="7"/>
  <c r="BX87" i="7"/>
  <c r="CK87" i="7"/>
  <c r="BP87" i="7"/>
  <c r="BL87" i="7"/>
  <c r="AT87" i="7"/>
  <c r="AE44" i="7"/>
  <c r="BL44" i="7"/>
  <c r="BP44" i="7"/>
  <c r="CG44" i="7"/>
  <c r="AT44" i="7"/>
  <c r="BX44" i="7"/>
  <c r="AX44" i="7"/>
  <c r="CK44" i="7"/>
  <c r="AI44" i="7"/>
  <c r="AE49" i="7"/>
  <c r="AX49" i="7"/>
  <c r="AT49" i="7"/>
  <c r="BL49" i="7"/>
  <c r="AI49" i="7"/>
  <c r="CG49" i="7"/>
  <c r="CK49" i="7"/>
  <c r="BP49" i="7"/>
  <c r="BX49" i="7"/>
  <c r="AE37" i="7"/>
  <c r="BX37" i="7"/>
  <c r="BP37" i="7"/>
  <c r="AX37" i="7"/>
  <c r="AI37" i="7"/>
  <c r="BL37" i="7"/>
  <c r="CK37" i="7"/>
  <c r="CG37" i="7"/>
  <c r="AT37" i="7"/>
  <c r="AE71" i="7"/>
  <c r="BL71" i="7"/>
  <c r="CG71" i="7"/>
  <c r="BP71" i="7"/>
  <c r="AI71" i="7"/>
  <c r="AT71" i="7"/>
  <c r="CK71" i="7"/>
  <c r="AX71" i="7"/>
  <c r="BX71" i="7"/>
  <c r="AE86" i="7"/>
  <c r="BX86" i="7"/>
  <c r="BP86" i="7"/>
  <c r="BL86" i="7"/>
  <c r="CK86" i="7"/>
  <c r="AI86" i="7"/>
  <c r="CG86" i="7"/>
  <c r="AX86" i="7"/>
  <c r="AT86" i="7"/>
  <c r="AE38" i="7"/>
  <c r="BL38" i="7"/>
  <c r="AX38" i="7"/>
  <c r="BP38" i="7"/>
  <c r="CK38" i="7"/>
  <c r="AT38" i="7"/>
  <c r="AI38" i="7"/>
  <c r="CG38" i="7"/>
  <c r="BX38" i="7"/>
  <c r="AE12" i="7"/>
  <c r="AI12" i="7"/>
  <c r="BP12" i="7"/>
  <c r="CK12" i="7"/>
  <c r="AX12" i="7"/>
  <c r="BL12" i="7"/>
  <c r="CG12" i="7"/>
  <c r="BX12" i="7"/>
  <c r="AT12" i="7"/>
  <c r="AE47" i="7"/>
  <c r="AI47" i="7"/>
  <c r="AX47" i="7"/>
  <c r="CK47" i="7"/>
  <c r="BP47" i="7"/>
  <c r="BL47" i="7"/>
  <c r="BX47" i="7"/>
  <c r="AT47" i="7"/>
  <c r="CG47" i="7"/>
  <c r="BP51" i="7"/>
  <c r="AT51" i="7"/>
  <c r="AI51" i="7"/>
  <c r="CK51" i="7"/>
  <c r="BL51" i="7"/>
  <c r="AX51" i="7"/>
  <c r="CG51" i="7"/>
  <c r="BX51" i="7"/>
  <c r="AE36" i="7"/>
  <c r="AF36" i="7" s="1"/>
  <c r="BP36" i="7"/>
  <c r="BQ36" i="7" s="1"/>
  <c r="BX36" i="7"/>
  <c r="BY36" i="7" s="1"/>
  <c r="AX36" i="7"/>
  <c r="AY36" i="7" s="1"/>
  <c r="CG36" i="7"/>
  <c r="CH36" i="7" s="1"/>
  <c r="AT36" i="7"/>
  <c r="AU36" i="7" s="1"/>
  <c r="AI36" i="7"/>
  <c r="AJ36" i="7" s="1"/>
  <c r="BL36" i="7"/>
  <c r="BM36" i="7" s="1"/>
  <c r="CK36" i="7"/>
  <c r="CL36" i="7" s="1"/>
  <c r="AE85" i="7"/>
  <c r="AI85" i="7"/>
  <c r="BP85" i="7"/>
  <c r="BL85" i="7"/>
  <c r="CK85" i="7"/>
  <c r="AT85" i="7"/>
  <c r="CG85" i="7"/>
  <c r="BX85" i="7"/>
  <c r="AX85" i="7"/>
  <c r="AE95" i="7"/>
  <c r="BX95" i="7"/>
  <c r="AX95" i="7"/>
  <c r="AI95" i="7"/>
  <c r="CK95" i="7"/>
  <c r="AT95" i="7"/>
  <c r="BP95" i="7"/>
  <c r="BL95" i="7"/>
  <c r="CG95" i="7"/>
  <c r="AX6" i="7"/>
  <c r="BX6" i="7"/>
  <c r="BP6" i="7"/>
  <c r="CG6" i="7"/>
  <c r="CK6" i="7"/>
  <c r="BL6" i="7"/>
  <c r="AT6" i="7"/>
  <c r="AE94" i="7"/>
  <c r="BL94" i="7"/>
  <c r="AI94" i="7"/>
  <c r="CK94" i="7"/>
  <c r="AT94" i="7"/>
  <c r="BP94" i="7"/>
  <c r="CG94" i="7"/>
  <c r="AX94" i="7"/>
  <c r="BX94" i="7"/>
  <c r="AE50" i="7"/>
  <c r="BL50" i="7"/>
  <c r="CG50" i="7"/>
  <c r="AT50" i="7"/>
  <c r="CK50" i="7"/>
  <c r="BX50" i="7"/>
  <c r="AI50" i="7"/>
  <c r="AX50" i="7"/>
  <c r="BP50" i="7"/>
  <c r="AE83" i="7"/>
  <c r="CG83" i="7"/>
  <c r="AX83" i="7"/>
  <c r="BL83" i="7"/>
  <c r="AT83" i="7"/>
  <c r="CK83" i="7"/>
  <c r="BX83" i="7"/>
  <c r="AI83" i="7"/>
  <c r="BP83" i="7"/>
  <c r="AT23" i="7"/>
  <c r="CG23" i="7"/>
  <c r="BP23" i="7"/>
  <c r="BL23" i="7"/>
  <c r="AI23" i="7"/>
  <c r="AX23" i="7"/>
  <c r="CK23" i="7"/>
  <c r="BX23" i="7"/>
  <c r="B51" i="7"/>
  <c r="AE51" i="7"/>
  <c r="AI6" i="7"/>
  <c r="AE6" i="7"/>
  <c r="B23" i="7"/>
  <c r="AE23" i="7"/>
  <c r="G75" i="7"/>
  <c r="O75" i="7"/>
  <c r="Y75" i="7"/>
  <c r="K75" i="7"/>
  <c r="G63" i="7"/>
  <c r="K63" i="7"/>
  <c r="O63" i="7"/>
  <c r="Y63" i="7"/>
  <c r="O43" i="7"/>
  <c r="Y43" i="7"/>
  <c r="K43" i="7"/>
  <c r="G99" i="7"/>
  <c r="Y99" i="7"/>
  <c r="O99" i="7"/>
  <c r="K99" i="7"/>
  <c r="K105" i="7"/>
  <c r="O105" i="7"/>
  <c r="Y105" i="7"/>
  <c r="G90" i="7"/>
  <c r="O90" i="7"/>
  <c r="K90" i="7"/>
  <c r="Y90" i="7"/>
  <c r="O22" i="7"/>
  <c r="Y22" i="7"/>
  <c r="K22" i="7"/>
  <c r="G73" i="7"/>
  <c r="K73" i="7"/>
  <c r="O73" i="7"/>
  <c r="Y73" i="7"/>
  <c r="O57" i="7"/>
  <c r="K57" i="7"/>
  <c r="Y57" i="7"/>
  <c r="Y65" i="7"/>
  <c r="K65" i="7"/>
  <c r="O65" i="7"/>
  <c r="G9" i="7"/>
  <c r="Y9" i="7"/>
  <c r="O9" i="7"/>
  <c r="K9" i="7"/>
  <c r="K103" i="7"/>
  <c r="Y103" i="7"/>
  <c r="O103" i="7"/>
  <c r="G31" i="7"/>
  <c r="Y31" i="7"/>
  <c r="K31" i="7"/>
  <c r="O31" i="7"/>
  <c r="K15" i="7"/>
  <c r="Y15" i="7"/>
  <c r="O15" i="7"/>
  <c r="O30" i="7"/>
  <c r="Y30" i="7"/>
  <c r="K30" i="7"/>
  <c r="O27" i="7"/>
  <c r="K27" i="7"/>
  <c r="Y27" i="7"/>
  <c r="G40" i="7"/>
  <c r="Y40" i="7"/>
  <c r="O40" i="7"/>
  <c r="K40" i="7"/>
  <c r="O100" i="7"/>
  <c r="Y100" i="7"/>
  <c r="K100" i="7"/>
  <c r="Y16" i="7"/>
  <c r="K16" i="7"/>
  <c r="O16" i="7"/>
  <c r="G88" i="7"/>
  <c r="K88" i="7"/>
  <c r="O88" i="7"/>
  <c r="Y88" i="7"/>
  <c r="G67" i="7"/>
  <c r="Y67" i="7"/>
  <c r="O67" i="7"/>
  <c r="K67" i="7"/>
  <c r="O53" i="7"/>
  <c r="K53" i="7"/>
  <c r="Y53" i="7"/>
  <c r="G42" i="7"/>
  <c r="K42" i="7"/>
  <c r="Y42" i="7"/>
  <c r="O42" i="7"/>
  <c r="G18" i="7"/>
  <c r="Y18" i="7"/>
  <c r="O18" i="7"/>
  <c r="K18" i="7"/>
  <c r="G35" i="7"/>
  <c r="Y35" i="7"/>
  <c r="O35" i="7"/>
  <c r="K35" i="7"/>
  <c r="K92" i="7"/>
  <c r="Y92" i="7"/>
  <c r="O92" i="7"/>
  <c r="Y87" i="7"/>
  <c r="K87" i="7"/>
  <c r="O87" i="7"/>
  <c r="G86" i="7"/>
  <c r="O86" i="7"/>
  <c r="Y86" i="7"/>
  <c r="K86" i="7"/>
  <c r="G69" i="7"/>
  <c r="Y69" i="7"/>
  <c r="O69" i="7"/>
  <c r="K69" i="7"/>
  <c r="G55" i="7"/>
  <c r="K55" i="7"/>
  <c r="O55" i="7"/>
  <c r="Y55" i="7"/>
  <c r="G81" i="7"/>
  <c r="Y81" i="7"/>
  <c r="K81" i="7"/>
  <c r="O81" i="7"/>
  <c r="G52" i="7"/>
  <c r="O52" i="7"/>
  <c r="K52" i="7"/>
  <c r="Y52" i="7"/>
  <c r="G60" i="7"/>
  <c r="O60" i="7"/>
  <c r="K60" i="7"/>
  <c r="Y60" i="7"/>
  <c r="G62" i="7"/>
  <c r="K62" i="7"/>
  <c r="O62" i="7"/>
  <c r="Y62" i="7"/>
  <c r="O11" i="7"/>
  <c r="Y11" i="7"/>
  <c r="K11" i="7"/>
  <c r="G41" i="7"/>
  <c r="K41" i="7"/>
  <c r="O41" i="7"/>
  <c r="Y41" i="7"/>
  <c r="G25" i="7"/>
  <c r="O25" i="7"/>
  <c r="K25" i="7"/>
  <c r="Y25" i="7"/>
  <c r="G82" i="7"/>
  <c r="K82" i="7"/>
  <c r="Y82" i="7"/>
  <c r="O82" i="7"/>
  <c r="G97" i="7"/>
  <c r="Y97" i="7"/>
  <c r="K97" i="7"/>
  <c r="O97" i="7"/>
  <c r="G51" i="7"/>
  <c r="Y51" i="7"/>
  <c r="O51" i="7"/>
  <c r="K51" i="7"/>
  <c r="G93" i="7"/>
  <c r="Y93" i="7"/>
  <c r="O93" i="7"/>
  <c r="K93" i="7"/>
  <c r="Y45" i="7"/>
  <c r="K45" i="7"/>
  <c r="O45" i="7"/>
  <c r="G104" i="7"/>
  <c r="K104" i="7"/>
  <c r="Y104" i="7"/>
  <c r="O104" i="7"/>
  <c r="Y89" i="7"/>
  <c r="K89" i="7"/>
  <c r="O89" i="7"/>
  <c r="Y77" i="7"/>
  <c r="K77" i="7"/>
  <c r="O77" i="7"/>
  <c r="G56" i="7"/>
  <c r="Y56" i="7"/>
  <c r="O56" i="7"/>
  <c r="K56" i="7"/>
  <c r="Y61" i="7"/>
  <c r="K61" i="7"/>
  <c r="O61" i="7"/>
  <c r="O66" i="7"/>
  <c r="Y66" i="7"/>
  <c r="K66" i="7"/>
  <c r="K24" i="7"/>
  <c r="Y24" i="7"/>
  <c r="O24" i="7"/>
  <c r="G13" i="7"/>
  <c r="Y13" i="7"/>
  <c r="K13" i="7"/>
  <c r="O13" i="7"/>
  <c r="G26" i="7"/>
  <c r="Y26" i="7"/>
  <c r="O26" i="7"/>
  <c r="K26" i="7"/>
  <c r="G76" i="7"/>
  <c r="O76" i="7"/>
  <c r="Y76" i="7"/>
  <c r="K76" i="7"/>
  <c r="G70" i="7"/>
  <c r="O70" i="7"/>
  <c r="Y70" i="7"/>
  <c r="K70" i="7"/>
  <c r="O96" i="7"/>
  <c r="Y96" i="7"/>
  <c r="K96" i="7"/>
  <c r="G44" i="7"/>
  <c r="Y44" i="7"/>
  <c r="K44" i="7"/>
  <c r="O44" i="7"/>
  <c r="G37" i="7"/>
  <c r="O37" i="7"/>
  <c r="K37" i="7"/>
  <c r="Y37" i="7"/>
  <c r="K71" i="7"/>
  <c r="O71" i="7"/>
  <c r="Y71" i="7"/>
  <c r="G48" i="7"/>
  <c r="Y48" i="7"/>
  <c r="K48" i="7"/>
  <c r="O48" i="7"/>
  <c r="Y64" i="7"/>
  <c r="K64" i="7"/>
  <c r="O64" i="7"/>
  <c r="G38" i="7"/>
  <c r="Y38" i="7"/>
  <c r="K38" i="7"/>
  <c r="O38" i="7"/>
  <c r="G12" i="7"/>
  <c r="K12" i="7"/>
  <c r="O12" i="7"/>
  <c r="Y12" i="7"/>
  <c r="G47" i="7"/>
  <c r="Y47" i="7"/>
  <c r="K47" i="7"/>
  <c r="O47" i="7"/>
  <c r="G39" i="7"/>
  <c r="K39" i="7"/>
  <c r="Y39" i="7"/>
  <c r="O39" i="7"/>
  <c r="G85" i="7"/>
  <c r="Y85" i="7"/>
  <c r="O85" i="7"/>
  <c r="K85" i="7"/>
  <c r="K95" i="7"/>
  <c r="O95" i="7"/>
  <c r="Y95" i="7"/>
  <c r="B6" i="7"/>
  <c r="DC6" i="7" s="1"/>
  <c r="K6" i="7"/>
  <c r="Y6" i="7"/>
  <c r="O6" i="7"/>
  <c r="G94" i="7"/>
  <c r="Y94" i="7"/>
  <c r="O94" i="7"/>
  <c r="K94" i="7"/>
  <c r="Y50" i="7"/>
  <c r="O50" i="7"/>
  <c r="K50" i="7"/>
  <c r="G83" i="7"/>
  <c r="Y83" i="7"/>
  <c r="O83" i="7"/>
  <c r="K83" i="7"/>
  <c r="G23" i="7"/>
  <c r="Y23" i="7"/>
  <c r="O23" i="7"/>
  <c r="K23" i="7"/>
  <c r="Y80" i="7"/>
  <c r="O80" i="7"/>
  <c r="K80" i="7"/>
  <c r="O59" i="7"/>
  <c r="Y59" i="7"/>
  <c r="K59" i="7"/>
  <c r="O20" i="7"/>
  <c r="Y20" i="7"/>
  <c r="K20" i="7"/>
  <c r="K78" i="7"/>
  <c r="O78" i="7"/>
  <c r="Y78" i="7"/>
  <c r="G106" i="7"/>
  <c r="O106" i="7"/>
  <c r="Y106" i="7"/>
  <c r="K106" i="7"/>
  <c r="G14" i="7"/>
  <c r="Y14" i="7"/>
  <c r="K14" i="7"/>
  <c r="O14" i="7"/>
  <c r="K72" i="7"/>
  <c r="O72" i="7"/>
  <c r="Y72" i="7"/>
  <c r="Y19" i="7"/>
  <c r="K19" i="7"/>
  <c r="O19" i="7"/>
  <c r="O74" i="7"/>
  <c r="K74" i="7"/>
  <c r="Y74" i="7"/>
  <c r="K98" i="7"/>
  <c r="Y98" i="7"/>
  <c r="O98" i="7"/>
  <c r="O58" i="7"/>
  <c r="Y58" i="7"/>
  <c r="K58" i="7"/>
  <c r="Y29" i="7"/>
  <c r="O29" i="7"/>
  <c r="K29" i="7"/>
  <c r="O84" i="7"/>
  <c r="Y84" i="7"/>
  <c r="K84" i="7"/>
  <c r="G8" i="7"/>
  <c r="K8" i="7"/>
  <c r="Y8" i="7"/>
  <c r="O8" i="7"/>
  <c r="G10" i="7"/>
  <c r="K10" i="7"/>
  <c r="Y10" i="7"/>
  <c r="O10" i="7"/>
  <c r="G17" i="7"/>
  <c r="K17" i="7"/>
  <c r="Y17" i="7"/>
  <c r="O17" i="7"/>
  <c r="Y54" i="7"/>
  <c r="O54" i="7"/>
  <c r="K54" i="7"/>
  <c r="O102" i="7"/>
  <c r="K102" i="7"/>
  <c r="Y102" i="7"/>
  <c r="Y49" i="7"/>
  <c r="K49" i="7"/>
  <c r="O49" i="7"/>
  <c r="G101" i="7"/>
  <c r="O101" i="7"/>
  <c r="K101" i="7"/>
  <c r="Y101" i="7"/>
  <c r="K28" i="7"/>
  <c r="Y28" i="7"/>
  <c r="O28" i="7"/>
  <c r="Y68" i="7"/>
  <c r="O68" i="7"/>
  <c r="K68" i="7"/>
  <c r="G32" i="7"/>
  <c r="Y32" i="7"/>
  <c r="O32" i="7"/>
  <c r="K32" i="7"/>
  <c r="G36" i="7"/>
  <c r="H36" i="7" s="1"/>
  <c r="Y36" i="7"/>
  <c r="Z36" i="7" s="1"/>
  <c r="K36" i="7"/>
  <c r="L36" i="7" s="1"/>
  <c r="O36" i="7"/>
  <c r="P36" i="7" s="1"/>
  <c r="G21" i="7"/>
  <c r="O21" i="7"/>
  <c r="Y21" i="7"/>
  <c r="K21" i="7"/>
  <c r="G79" i="7"/>
  <c r="O79" i="7"/>
  <c r="Y79" i="7"/>
  <c r="K79" i="7"/>
  <c r="G91" i="7"/>
  <c r="O91" i="7"/>
  <c r="K91" i="7"/>
  <c r="Y91" i="7"/>
  <c r="G46" i="7"/>
  <c r="K46" i="7"/>
  <c r="O46" i="7"/>
  <c r="Y46" i="7"/>
  <c r="G33" i="7"/>
  <c r="Y33" i="7"/>
  <c r="O33" i="7"/>
  <c r="K33" i="7"/>
  <c r="G34" i="7"/>
  <c r="Y34" i="7"/>
  <c r="O34" i="7"/>
  <c r="K34" i="7"/>
  <c r="G7" i="7"/>
  <c r="K7" i="7"/>
  <c r="O7" i="7"/>
  <c r="Y7" i="7"/>
  <c r="B69" i="7"/>
  <c r="DF69" i="7" s="1"/>
  <c r="B39" i="7"/>
  <c r="B70" i="7"/>
  <c r="B55" i="7"/>
  <c r="B83" i="7"/>
  <c r="B37" i="7"/>
  <c r="B12" i="7"/>
  <c r="B9" i="7"/>
  <c r="B76" i="7"/>
  <c r="B86" i="7"/>
  <c r="B101" i="7"/>
  <c r="B77" i="7"/>
  <c r="G77" i="7"/>
  <c r="B80" i="7"/>
  <c r="G80" i="7"/>
  <c r="B45" i="7"/>
  <c r="G45" i="7"/>
  <c r="B78" i="7"/>
  <c r="G78" i="7"/>
  <c r="B98" i="7"/>
  <c r="G98" i="7"/>
  <c r="B61" i="7"/>
  <c r="G61" i="7"/>
  <c r="B53" i="7"/>
  <c r="G53" i="7"/>
  <c r="B58" i="7"/>
  <c r="DF58" i="7" s="1"/>
  <c r="G58" i="7"/>
  <c r="B57" i="7"/>
  <c r="G57" i="7"/>
  <c r="B20" i="7"/>
  <c r="G20" i="7"/>
  <c r="B43" i="7"/>
  <c r="G43" i="7"/>
  <c r="B105" i="7"/>
  <c r="G105" i="7"/>
  <c r="B11" i="7"/>
  <c r="G11" i="7"/>
  <c r="B103" i="7"/>
  <c r="G103" i="7"/>
  <c r="B89" i="7"/>
  <c r="G89" i="7"/>
  <c r="B22" i="7"/>
  <c r="G22" i="7"/>
  <c r="B66" i="7"/>
  <c r="G66" i="7"/>
  <c r="B65" i="7"/>
  <c r="G65" i="7"/>
  <c r="B87" i="7"/>
  <c r="G87" i="7"/>
  <c r="B15" i="7"/>
  <c r="G15" i="7"/>
  <c r="B59" i="7"/>
  <c r="G59" i="7"/>
  <c r="B16" i="7"/>
  <c r="G16" i="7"/>
  <c r="B30" i="7"/>
  <c r="G30" i="7"/>
  <c r="B74" i="7"/>
  <c r="G74" i="7"/>
  <c r="B85" i="7"/>
  <c r="B29" i="7"/>
  <c r="G29" i="7"/>
  <c r="B84" i="7"/>
  <c r="G84" i="7"/>
  <c r="B24" i="7"/>
  <c r="G24" i="7"/>
  <c r="B8" i="7"/>
  <c r="B54" i="7"/>
  <c r="G54" i="7"/>
  <c r="G6" i="7"/>
  <c r="B102" i="7"/>
  <c r="G102" i="7"/>
  <c r="B96" i="7"/>
  <c r="G96" i="7"/>
  <c r="B49" i="7"/>
  <c r="G49" i="7"/>
  <c r="B71" i="7"/>
  <c r="G71" i="7"/>
  <c r="B100" i="7"/>
  <c r="G100" i="7"/>
  <c r="B27" i="7"/>
  <c r="G27" i="7"/>
  <c r="B72" i="7"/>
  <c r="G72" i="7"/>
  <c r="B19" i="7"/>
  <c r="DF19" i="7" s="1"/>
  <c r="G19" i="7"/>
  <c r="B38" i="7"/>
  <c r="B92" i="7"/>
  <c r="G92" i="7"/>
  <c r="B28" i="7"/>
  <c r="G28" i="7"/>
  <c r="B64" i="7"/>
  <c r="G64" i="7"/>
  <c r="B68" i="7"/>
  <c r="G68" i="7"/>
  <c r="B95" i="7"/>
  <c r="G95" i="7"/>
  <c r="B50" i="7"/>
  <c r="G50" i="7"/>
  <c r="B94" i="7"/>
  <c r="B35" i="7"/>
  <c r="B13" i="7"/>
  <c r="DF13" i="7" s="1"/>
  <c r="B97" i="7"/>
  <c r="B62" i="7"/>
  <c r="B25" i="7"/>
  <c r="B82" i="7"/>
  <c r="B88" i="7"/>
  <c r="B73" i="7"/>
  <c r="B10" i="7"/>
  <c r="B60" i="7"/>
  <c r="B104" i="7"/>
  <c r="B90" i="7"/>
  <c r="B44" i="7"/>
  <c r="DF44" i="7" s="1"/>
  <c r="B17" i="7"/>
  <c r="B81" i="7"/>
  <c r="B67" i="7"/>
  <c r="B26" i="7"/>
  <c r="DF26" i="7" s="1"/>
  <c r="B52" i="7"/>
  <c r="B40" i="7"/>
  <c r="B106" i="7"/>
  <c r="B93" i="7"/>
  <c r="B31" i="7"/>
  <c r="B99" i="7"/>
  <c r="B75" i="7"/>
  <c r="B18" i="7"/>
  <c r="B41" i="7"/>
  <c r="B63" i="7"/>
  <c r="B42" i="7"/>
  <c r="B56" i="7"/>
  <c r="B14" i="7"/>
  <c r="DC11" i="7" l="1"/>
  <c r="DF11" i="7"/>
  <c r="DC8" i="7"/>
  <c r="DF8" i="7"/>
  <c r="DC70" i="7"/>
  <c r="DF70" i="7"/>
  <c r="DC50" i="7"/>
  <c r="DF50" i="7"/>
  <c r="DC105" i="7"/>
  <c r="DF105" i="7"/>
  <c r="DN26" i="7"/>
  <c r="DC90" i="7"/>
  <c r="DF90" i="7"/>
  <c r="DC43" i="7"/>
  <c r="DF43" i="7"/>
  <c r="DC84" i="7"/>
  <c r="DF84" i="7"/>
  <c r="DC60" i="7"/>
  <c r="DF60" i="7"/>
  <c r="DC65" i="7"/>
  <c r="DF65" i="7"/>
  <c r="DC80" i="7"/>
  <c r="DF80" i="7"/>
  <c r="P91" i="7"/>
  <c r="D47" i="7"/>
  <c r="DF47" i="7"/>
  <c r="DN47" i="7"/>
  <c r="DC18" i="7"/>
  <c r="DF18" i="7"/>
  <c r="DC10" i="7"/>
  <c r="DF10" i="7"/>
  <c r="DC71" i="7"/>
  <c r="DF71" i="7"/>
  <c r="DC29" i="7"/>
  <c r="DF29" i="7"/>
  <c r="H91" i="7"/>
  <c r="D32" i="7"/>
  <c r="DF32" i="7"/>
  <c r="DC75" i="7"/>
  <c r="DF75" i="7"/>
  <c r="DC73" i="7"/>
  <c r="DF73" i="7"/>
  <c r="DC64" i="7"/>
  <c r="DF64" i="7"/>
  <c r="DC85" i="7"/>
  <c r="DF85" i="7"/>
  <c r="DC66" i="7"/>
  <c r="DF66" i="7"/>
  <c r="DC57" i="7"/>
  <c r="DF57" i="7"/>
  <c r="DC77" i="7"/>
  <c r="DF77" i="7"/>
  <c r="CL91" i="7"/>
  <c r="DC48" i="7"/>
  <c r="DF48" i="7"/>
  <c r="DN19" i="7"/>
  <c r="DC54" i="7"/>
  <c r="DF54" i="7"/>
  <c r="DC17" i="7"/>
  <c r="DF17" i="7"/>
  <c r="DC15" i="7"/>
  <c r="DF15" i="7"/>
  <c r="DC95" i="7"/>
  <c r="DF95" i="7"/>
  <c r="DC63" i="7"/>
  <c r="DF63" i="7"/>
  <c r="DC100" i="7"/>
  <c r="DF100" i="7"/>
  <c r="DC41" i="7"/>
  <c r="DF41" i="7"/>
  <c r="DC99" i="7"/>
  <c r="DF99" i="7"/>
  <c r="DC49" i="7"/>
  <c r="DF49" i="7"/>
  <c r="DC31" i="7"/>
  <c r="DF31" i="7"/>
  <c r="DC34" i="7"/>
  <c r="DF34" i="7"/>
  <c r="DN81" i="7"/>
  <c r="DC25" i="7"/>
  <c r="DF25" i="7"/>
  <c r="DC96" i="7"/>
  <c r="DF96" i="7"/>
  <c r="DC106" i="7"/>
  <c r="DF106" i="7"/>
  <c r="DC92" i="7"/>
  <c r="DF92" i="7"/>
  <c r="DC30" i="7"/>
  <c r="DF30" i="7"/>
  <c r="DC89" i="7"/>
  <c r="DF89" i="7"/>
  <c r="DC53" i="7"/>
  <c r="DF53" i="7"/>
  <c r="DC9" i="7"/>
  <c r="DF9" i="7"/>
  <c r="DC23" i="7"/>
  <c r="DF23" i="7"/>
  <c r="DC67" i="7"/>
  <c r="DF67" i="7"/>
  <c r="DC98" i="7"/>
  <c r="DF98" i="7"/>
  <c r="DC72" i="7"/>
  <c r="DF72" i="7"/>
  <c r="DC39" i="7"/>
  <c r="DF39" i="7"/>
  <c r="DC27" i="7"/>
  <c r="DF27" i="7"/>
  <c r="DC51" i="7"/>
  <c r="DF51" i="7"/>
  <c r="DC21" i="7"/>
  <c r="DF21" i="7"/>
  <c r="DC7" i="7"/>
  <c r="DF7" i="7"/>
  <c r="DN35" i="7"/>
  <c r="DC42" i="7"/>
  <c r="DF42" i="7"/>
  <c r="DC45" i="7"/>
  <c r="DF45" i="7"/>
  <c r="DC104" i="7"/>
  <c r="DF104" i="7"/>
  <c r="DC101" i="7"/>
  <c r="DF101" i="7"/>
  <c r="DC82" i="7"/>
  <c r="DF82" i="7"/>
  <c r="DC74" i="7"/>
  <c r="DF74" i="7"/>
  <c r="DC22" i="7"/>
  <c r="DF22" i="7"/>
  <c r="DC76" i="7"/>
  <c r="DF76" i="7"/>
  <c r="DC97" i="7"/>
  <c r="DF97" i="7"/>
  <c r="DC12" i="7"/>
  <c r="DF12" i="7"/>
  <c r="DN79" i="7"/>
  <c r="DN76" i="7"/>
  <c r="DN96" i="7"/>
  <c r="DN56" i="7"/>
  <c r="DN75" i="7"/>
  <c r="DN77" i="7"/>
  <c r="DC35" i="7"/>
  <c r="DF35" i="7"/>
  <c r="DC83" i="7"/>
  <c r="DF83" i="7"/>
  <c r="DC94" i="7"/>
  <c r="DF94" i="7"/>
  <c r="DC59" i="7"/>
  <c r="DF59" i="7"/>
  <c r="DC55" i="7"/>
  <c r="DF55" i="7"/>
  <c r="DC81" i="7"/>
  <c r="DF81" i="7"/>
  <c r="DC14" i="7"/>
  <c r="DF14" i="7"/>
  <c r="DC78" i="7"/>
  <c r="DF78" i="7"/>
  <c r="DC56" i="7"/>
  <c r="DF56" i="7"/>
  <c r="DC24" i="7"/>
  <c r="DF24" i="7"/>
  <c r="DC87" i="7"/>
  <c r="DF87" i="7"/>
  <c r="DC46" i="7"/>
  <c r="DF46" i="7"/>
  <c r="DC91" i="7"/>
  <c r="DF91" i="7"/>
  <c r="DC68" i="7"/>
  <c r="DF68" i="7"/>
  <c r="DC20" i="7"/>
  <c r="DF20" i="7"/>
  <c r="DC88" i="7"/>
  <c r="DF88" i="7"/>
  <c r="DC28" i="7"/>
  <c r="DF28" i="7"/>
  <c r="DC86" i="7"/>
  <c r="DF86" i="7"/>
  <c r="DN86" i="7"/>
  <c r="DC93" i="7"/>
  <c r="DF93" i="7"/>
  <c r="DN46" i="7"/>
  <c r="DN58" i="7"/>
  <c r="DN93" i="7"/>
  <c r="DC62" i="7"/>
  <c r="DF62" i="7"/>
  <c r="DC40" i="7"/>
  <c r="DF40" i="7"/>
  <c r="DC38" i="7"/>
  <c r="DF38" i="7"/>
  <c r="DC102" i="7"/>
  <c r="DF102" i="7"/>
  <c r="DC52" i="7"/>
  <c r="DF52" i="7"/>
  <c r="DC16" i="7"/>
  <c r="DF16" i="7"/>
  <c r="DC103" i="7"/>
  <c r="DF103" i="7"/>
  <c r="DC61" i="7"/>
  <c r="DF61" i="7"/>
  <c r="DC37" i="7"/>
  <c r="DF37" i="7"/>
  <c r="DN23" i="7"/>
  <c r="DN22" i="7"/>
  <c r="DN31" i="7"/>
  <c r="DN78" i="7"/>
  <c r="DN24" i="7"/>
  <c r="DN42" i="7"/>
  <c r="DN104" i="7"/>
  <c r="DN63" i="7"/>
  <c r="AF46" i="7"/>
  <c r="DN103" i="7"/>
  <c r="DN84" i="7"/>
  <c r="DN40" i="7"/>
  <c r="BM91" i="7"/>
  <c r="BQ91" i="7"/>
  <c r="DN51" i="7"/>
  <c r="DN14" i="7"/>
  <c r="DN44" i="7"/>
  <c r="DN12" i="7"/>
  <c r="DN52" i="7"/>
  <c r="DN102" i="7"/>
  <c r="H48" i="7"/>
  <c r="CH48" i="7"/>
  <c r="DN32" i="7"/>
  <c r="DN61" i="7"/>
  <c r="DN13" i="7"/>
  <c r="DN100" i="7"/>
  <c r="DN87" i="7"/>
  <c r="DN30" i="7"/>
  <c r="DN65" i="7"/>
  <c r="DN55" i="7"/>
  <c r="DN70" i="7"/>
  <c r="DN41" i="7"/>
  <c r="DN21" i="7"/>
  <c r="DN69" i="7"/>
  <c r="DN17" i="7"/>
  <c r="DN29" i="7"/>
  <c r="DN48" i="7"/>
  <c r="BY48" i="7"/>
  <c r="DN95" i="7"/>
  <c r="DN68" i="7"/>
  <c r="DN89" i="7"/>
  <c r="DN43" i="7"/>
  <c r="DN8" i="7"/>
  <c r="P48" i="7"/>
  <c r="BM48" i="7"/>
  <c r="DN101" i="7"/>
  <c r="DN83" i="7"/>
  <c r="DN72" i="7"/>
  <c r="DN64" i="7"/>
  <c r="DN11" i="7"/>
  <c r="DN88" i="7"/>
  <c r="L48" i="7"/>
  <c r="BQ48" i="7"/>
  <c r="DN39" i="7"/>
  <c r="DN28" i="7"/>
  <c r="DN9" i="7"/>
  <c r="DN66" i="7"/>
  <c r="DN90" i="7"/>
  <c r="DN16" i="7"/>
  <c r="DN25" i="7"/>
  <c r="DN53" i="7"/>
  <c r="DN27" i="7"/>
  <c r="DN15" i="7"/>
  <c r="DN20" i="7"/>
  <c r="DN45" i="7"/>
  <c r="Z48" i="7"/>
  <c r="AJ48" i="7"/>
  <c r="DN37" i="7"/>
  <c r="DN50" i="7"/>
  <c r="DN59" i="7"/>
  <c r="DN98" i="7"/>
  <c r="AY48" i="7"/>
  <c r="DN7" i="7"/>
  <c r="DN94" i="7"/>
  <c r="AU48" i="7"/>
  <c r="CC48" i="7"/>
  <c r="DN71" i="7"/>
  <c r="DN67" i="7"/>
  <c r="DN73" i="7"/>
  <c r="CL48" i="7"/>
  <c r="D48" i="7"/>
  <c r="DN6" i="7"/>
  <c r="DM108" i="7"/>
  <c r="Z91" i="7"/>
  <c r="AF48" i="7"/>
  <c r="DN33" i="7"/>
  <c r="DN49" i="7"/>
  <c r="DN92" i="7"/>
  <c r="DN105" i="7"/>
  <c r="DN80" i="7"/>
  <c r="DN74" i="7"/>
  <c r="DN60" i="7"/>
  <c r="DN38" i="7"/>
  <c r="DN54" i="7"/>
  <c r="DN85" i="7"/>
  <c r="AU91" i="7"/>
  <c r="CH91" i="7"/>
  <c r="AU46" i="7"/>
  <c r="H50" i="7"/>
  <c r="CC46" i="7"/>
  <c r="AJ46" i="7"/>
  <c r="BY91" i="7"/>
  <c r="D46" i="7"/>
  <c r="AJ91" i="7"/>
  <c r="AY91" i="7"/>
  <c r="AU33" i="7"/>
  <c r="AF91" i="7"/>
  <c r="P46" i="7"/>
  <c r="BM46" i="7"/>
  <c r="L46" i="7"/>
  <c r="CL46" i="7"/>
  <c r="H46" i="7"/>
  <c r="BQ46" i="7"/>
  <c r="L91" i="7"/>
  <c r="H32" i="7"/>
  <c r="CL47" i="7"/>
  <c r="AJ32" i="7"/>
  <c r="AY47" i="7"/>
  <c r="AY32" i="7"/>
  <c r="CC91" i="7"/>
  <c r="AJ47" i="7"/>
  <c r="BY32" i="7"/>
  <c r="D91" i="7"/>
  <c r="AU32" i="7"/>
  <c r="AF32" i="7"/>
  <c r="AF47" i="7"/>
  <c r="CL85" i="7"/>
  <c r="AU64" i="7"/>
  <c r="P47" i="7"/>
  <c r="BQ85" i="7"/>
  <c r="AF71" i="7"/>
  <c r="BY87" i="7"/>
  <c r="AF63" i="7"/>
  <c r="CL43" i="7"/>
  <c r="AJ64" i="7"/>
  <c r="AY29" i="7"/>
  <c r="AJ10" i="7"/>
  <c r="BM41" i="7"/>
  <c r="CH80" i="7"/>
  <c r="AJ85" i="7"/>
  <c r="BM33" i="7"/>
  <c r="AU42" i="7"/>
  <c r="BQ99" i="7"/>
  <c r="CL18" i="7"/>
  <c r="BQ45" i="7"/>
  <c r="L47" i="7"/>
  <c r="Z46" i="7"/>
  <c r="Z47" i="7"/>
  <c r="DE108" i="7"/>
  <c r="H47" i="7"/>
  <c r="BM77" i="7"/>
  <c r="CH47" i="7"/>
  <c r="AU47" i="7"/>
  <c r="AY46" i="7"/>
  <c r="BQ32" i="7"/>
  <c r="DF6" i="7"/>
  <c r="BY47" i="7"/>
  <c r="BM32" i="7"/>
  <c r="L32" i="7"/>
  <c r="P32" i="7"/>
  <c r="BM47" i="7"/>
  <c r="CH46" i="7"/>
  <c r="CH32" i="7"/>
  <c r="Z32" i="7"/>
  <c r="BQ47" i="7"/>
  <c r="BY46" i="7"/>
  <c r="CL32" i="7"/>
  <c r="D7" i="7"/>
  <c r="AF58" i="7"/>
  <c r="DC58" i="7"/>
  <c r="AY86" i="7"/>
  <c r="AY53" i="7"/>
  <c r="BY89" i="7"/>
  <c r="AY76" i="7"/>
  <c r="AF79" i="7"/>
  <c r="DC79" i="7"/>
  <c r="CL25" i="7"/>
  <c r="BY84" i="7"/>
  <c r="CH104" i="7"/>
  <c r="CH53" i="7"/>
  <c r="AJ89" i="7"/>
  <c r="CH30" i="7"/>
  <c r="BQ76" i="7"/>
  <c r="BY64" i="7"/>
  <c r="AY96" i="7"/>
  <c r="AY106" i="7"/>
  <c r="AU99" i="7"/>
  <c r="BY7" i="7"/>
  <c r="BY10" i="7"/>
  <c r="CL92" i="7"/>
  <c r="AU18" i="7"/>
  <c r="BY41" i="7"/>
  <c r="AF84" i="7"/>
  <c r="AJ40" i="7"/>
  <c r="AJ104" i="7"/>
  <c r="AY80" i="7"/>
  <c r="AF13" i="7"/>
  <c r="DC13" i="7"/>
  <c r="CC26" i="7"/>
  <c r="DC26" i="7"/>
  <c r="AY89" i="7"/>
  <c r="AU74" i="7"/>
  <c r="BQ7" i="7"/>
  <c r="AJ92" i="7"/>
  <c r="AY40" i="7"/>
  <c r="AF44" i="7"/>
  <c r="DC44" i="7"/>
  <c r="CC69" i="7"/>
  <c r="DC69" i="7"/>
  <c r="BY53" i="7"/>
  <c r="CH77" i="7"/>
  <c r="CL89" i="7"/>
  <c r="AU30" i="7"/>
  <c r="AJ57" i="7"/>
  <c r="AY64" i="7"/>
  <c r="CL7" i="7"/>
  <c r="BM9" i="7"/>
  <c r="BQ10" i="7"/>
  <c r="BY92" i="7"/>
  <c r="CH18" i="7"/>
  <c r="CH41" i="7"/>
  <c r="BM66" i="7"/>
  <c r="BM40" i="7"/>
  <c r="AU80" i="7"/>
  <c r="BQ33" i="7"/>
  <c r="CC47" i="7"/>
  <c r="DC47" i="7"/>
  <c r="Z7" i="7"/>
  <c r="BM57" i="7"/>
  <c r="BM64" i="7"/>
  <c r="AU7" i="7"/>
  <c r="BY18" i="7"/>
  <c r="BQ66" i="7"/>
  <c r="AJ33" i="7"/>
  <c r="CH7" i="7"/>
  <c r="BM93" i="7"/>
  <c r="BM7" i="7"/>
  <c r="BY33" i="7"/>
  <c r="CC32" i="7"/>
  <c r="DC32" i="7"/>
  <c r="AY7" i="7"/>
  <c r="AF33" i="7"/>
  <c r="DC33" i="7"/>
  <c r="AY30" i="7"/>
  <c r="AJ7" i="7"/>
  <c r="AF19" i="7"/>
  <c r="DC19" i="7"/>
  <c r="CL16" i="7"/>
  <c r="P7" i="7"/>
  <c r="L7" i="7"/>
  <c r="H7" i="7"/>
  <c r="AF7" i="7"/>
  <c r="CC7" i="7"/>
  <c r="CH50" i="7"/>
  <c r="BQ87" i="7"/>
  <c r="AU105" i="7"/>
  <c r="AU63" i="7"/>
  <c r="AJ39" i="7"/>
  <c r="CH42" i="7"/>
  <c r="AU14" i="7"/>
  <c r="BM43" i="7"/>
  <c r="BM69" i="7"/>
  <c r="AY56" i="7"/>
  <c r="CH99" i="7"/>
  <c r="BM20" i="7"/>
  <c r="BQ103" i="7"/>
  <c r="CH10" i="7"/>
  <c r="AU92" i="7"/>
  <c r="AY18" i="7"/>
  <c r="CH24" i="7"/>
  <c r="BQ84" i="7"/>
  <c r="BY40" i="7"/>
  <c r="BY61" i="7"/>
  <c r="CL104" i="7"/>
  <c r="BQ78" i="7"/>
  <c r="BM80" i="7"/>
  <c r="CL34" i="7"/>
  <c r="AF21" i="7"/>
  <c r="CL87" i="7"/>
  <c r="AY63" i="7"/>
  <c r="AJ42" i="7"/>
  <c r="BY43" i="7"/>
  <c r="AU69" i="7"/>
  <c r="AF56" i="7"/>
  <c r="AY10" i="7"/>
  <c r="AJ18" i="7"/>
  <c r="AF24" i="7"/>
  <c r="CH84" i="7"/>
  <c r="AY104" i="7"/>
  <c r="AJ80" i="7"/>
  <c r="P23" i="7"/>
  <c r="CL35" i="7"/>
  <c r="BQ83" i="7"/>
  <c r="AU23" i="7"/>
  <c r="AJ11" i="7"/>
  <c r="CL11" i="7"/>
  <c r="BY11" i="7"/>
  <c r="AY54" i="7"/>
  <c r="CH81" i="7"/>
  <c r="CL70" i="7"/>
  <c r="CL105" i="7"/>
  <c r="AF54" i="7"/>
  <c r="AY105" i="7"/>
  <c r="CH72" i="7"/>
  <c r="AJ105" i="7"/>
  <c r="AF42" i="7"/>
  <c r="CL8" i="7"/>
  <c r="BM72" i="7"/>
  <c r="BY15" i="7"/>
  <c r="AY87" i="7"/>
  <c r="AF69" i="7"/>
  <c r="AU41" i="7"/>
  <c r="CL90" i="7"/>
  <c r="CL68" i="7"/>
  <c r="AY41" i="7"/>
  <c r="AJ59" i="7"/>
  <c r="CH15" i="7"/>
  <c r="CH87" i="7"/>
  <c r="AU104" i="7"/>
  <c r="BQ104" i="7"/>
  <c r="AY39" i="7"/>
  <c r="BY59" i="7"/>
  <c r="BY45" i="7"/>
  <c r="BM39" i="7"/>
  <c r="CH68" i="7"/>
  <c r="AF53" i="7"/>
  <c r="AF95" i="7"/>
  <c r="AY59" i="7"/>
  <c r="BM50" i="7"/>
  <c r="BY14" i="7"/>
  <c r="AJ69" i="7"/>
  <c r="AY43" i="7"/>
  <c r="AY45" i="7"/>
  <c r="P33" i="7"/>
  <c r="Z21" i="7"/>
  <c r="BQ43" i="7"/>
  <c r="CL45" i="7"/>
  <c r="BQ95" i="7"/>
  <c r="CL60" i="7"/>
  <c r="Z33" i="7"/>
  <c r="P21" i="7"/>
  <c r="AF98" i="7"/>
  <c r="CL72" i="7"/>
  <c r="Z23" i="7"/>
  <c r="AY70" i="7"/>
  <c r="H23" i="7"/>
  <c r="AF50" i="7"/>
  <c r="AU39" i="7"/>
  <c r="AY14" i="7"/>
  <c r="CH69" i="7"/>
  <c r="BM70" i="7"/>
  <c r="BY8" i="7"/>
  <c r="CH95" i="7"/>
  <c r="AJ87" i="7"/>
  <c r="BQ39" i="7"/>
  <c r="BQ14" i="7"/>
  <c r="AU70" i="7"/>
  <c r="BM95" i="7"/>
  <c r="CH105" i="7"/>
  <c r="AJ43" i="7"/>
  <c r="AY69" i="7"/>
  <c r="AJ60" i="7"/>
  <c r="AY100" i="7"/>
  <c r="CL23" i="7"/>
  <c r="H33" i="7"/>
  <c r="H21" i="7"/>
  <c r="AF23" i="7"/>
  <c r="AY51" i="7"/>
  <c r="CH71" i="7"/>
  <c r="AJ49" i="7"/>
  <c r="BM74" i="7"/>
  <c r="BY93" i="7"/>
  <c r="BM101" i="7"/>
  <c r="CL29" i="7"/>
  <c r="BQ79" i="7"/>
  <c r="CH25" i="7"/>
  <c r="AY22" i="7"/>
  <c r="BM85" i="7"/>
  <c r="BM51" i="7"/>
  <c r="AU86" i="7"/>
  <c r="BM71" i="7"/>
  <c r="BM49" i="7"/>
  <c r="CH74" i="7"/>
  <c r="CH89" i="7"/>
  <c r="BQ30" i="7"/>
  <c r="CL93" i="7"/>
  <c r="BQ64" i="7"/>
  <c r="CH101" i="7"/>
  <c r="AJ29" i="7"/>
  <c r="BY99" i="7"/>
  <c r="AJ79" i="7"/>
  <c r="BQ92" i="7"/>
  <c r="AF34" i="7"/>
  <c r="AY25" i="7"/>
  <c r="CL40" i="7"/>
  <c r="AU73" i="7"/>
  <c r="AU22" i="7"/>
  <c r="AY72" i="7"/>
  <c r="CH33" i="7"/>
  <c r="AU49" i="7"/>
  <c r="CL73" i="7"/>
  <c r="CH86" i="7"/>
  <c r="CH29" i="7"/>
  <c r="AJ86" i="7"/>
  <c r="CL96" i="7"/>
  <c r="BY29" i="7"/>
  <c r="BM30" i="7"/>
  <c r="BY96" i="7"/>
  <c r="CL106" i="7"/>
  <c r="CH92" i="7"/>
  <c r="BQ86" i="7"/>
  <c r="CL53" i="7"/>
  <c r="BY30" i="7"/>
  <c r="AJ106" i="7"/>
  <c r="AY82" i="7"/>
  <c r="CL58" i="7"/>
  <c r="AF11" i="7"/>
  <c r="L23" i="7"/>
  <c r="Z70" i="7"/>
  <c r="Z24" i="7"/>
  <c r="P87" i="7"/>
  <c r="L100" i="7"/>
  <c r="AY49" i="7"/>
  <c r="CL86" i="7"/>
  <c r="CH97" i="7"/>
  <c r="AF76" i="7"/>
  <c r="BM96" i="7"/>
  <c r="BQ106" i="7"/>
  <c r="AY9" i="7"/>
  <c r="AF41" i="7"/>
  <c r="L51" i="7"/>
  <c r="CL30" i="7"/>
  <c r="AF94" i="7"/>
  <c r="BM97" i="7"/>
  <c r="BQ9" i="7"/>
  <c r="AJ53" i="7"/>
  <c r="CL51" i="7"/>
  <c r="AF74" i="7"/>
  <c r="BQ31" i="7"/>
  <c r="AF25" i="7"/>
  <c r="AJ73" i="7"/>
  <c r="AU51" i="7"/>
  <c r="CH76" i="7"/>
  <c r="AY31" i="7"/>
  <c r="BQ51" i="7"/>
  <c r="AU53" i="7"/>
  <c r="CL76" i="7"/>
  <c r="CL31" i="7"/>
  <c r="BM86" i="7"/>
  <c r="BQ96" i="7"/>
  <c r="AJ9" i="7"/>
  <c r="BM92" i="7"/>
  <c r="BQ97" i="7"/>
  <c r="BM31" i="7"/>
  <c r="BY31" i="7"/>
  <c r="AF101" i="7"/>
  <c r="AJ51" i="7"/>
  <c r="CH93" i="7"/>
  <c r="BY106" i="7"/>
  <c r="AF89" i="7"/>
  <c r="CH9" i="7"/>
  <c r="AU76" i="7"/>
  <c r="AU106" i="7"/>
  <c r="P51" i="7"/>
  <c r="AJ76" i="7"/>
  <c r="AJ96" i="7"/>
  <c r="AU9" i="7"/>
  <c r="AF72" i="7"/>
  <c r="BM29" i="7"/>
  <c r="AF35" i="7"/>
  <c r="BQ73" i="7"/>
  <c r="AJ77" i="7"/>
  <c r="BQ57" i="7"/>
  <c r="BM75" i="7"/>
  <c r="BY86" i="7"/>
  <c r="BY97" i="7"/>
  <c r="BQ53" i="7"/>
  <c r="AU77" i="7"/>
  <c r="AJ30" i="7"/>
  <c r="BM76" i="7"/>
  <c r="AU57" i="7"/>
  <c r="CL88" i="7"/>
  <c r="AU31" i="7"/>
  <c r="AJ68" i="7"/>
  <c r="AU28" i="7"/>
  <c r="AU96" i="7"/>
  <c r="BM106" i="7"/>
  <c r="CL9" i="7"/>
  <c r="BY65" i="7"/>
  <c r="BQ58" i="7"/>
  <c r="CL62" i="7"/>
  <c r="AF104" i="7"/>
  <c r="AF103" i="7"/>
  <c r="BY73" i="7"/>
  <c r="BQ77" i="7"/>
  <c r="AF105" i="7"/>
  <c r="BQ88" i="7"/>
  <c r="CL66" i="7"/>
  <c r="BM73" i="7"/>
  <c r="CH62" i="7"/>
  <c r="BY23" i="7"/>
  <c r="AU97" i="7"/>
  <c r="BM53" i="7"/>
  <c r="BY76" i="7"/>
  <c r="AJ23" i="7"/>
  <c r="CL97" i="7"/>
  <c r="AY74" i="7"/>
  <c r="AY93" i="7"/>
  <c r="AY68" i="7"/>
  <c r="AY62" i="7"/>
  <c r="AF8" i="7"/>
  <c r="BM23" i="7"/>
  <c r="AY97" i="7"/>
  <c r="BM89" i="7"/>
  <c r="AF17" i="7"/>
  <c r="AF60" i="7"/>
  <c r="CH40" i="7"/>
  <c r="BM62" i="7"/>
  <c r="AY23" i="7"/>
  <c r="BQ23" i="7"/>
  <c r="AJ6" i="7"/>
  <c r="AI108" i="7"/>
  <c r="AJ44" i="7"/>
  <c r="AU16" i="7"/>
  <c r="D42" i="7"/>
  <c r="CC42" i="7"/>
  <c r="D90" i="7"/>
  <c r="CC90" i="7"/>
  <c r="H95" i="7"/>
  <c r="D27" i="7"/>
  <c r="CC27" i="7"/>
  <c r="D24" i="7"/>
  <c r="CC24" i="7"/>
  <c r="AF51" i="7"/>
  <c r="BM83" i="7"/>
  <c r="BQ94" i="7"/>
  <c r="AU95" i="7"/>
  <c r="AJ12" i="7"/>
  <c r="BM37" i="7"/>
  <c r="CL44" i="7"/>
  <c r="BY67" i="7"/>
  <c r="BY105" i="7"/>
  <c r="AJ15" i="7"/>
  <c r="AY102" i="7"/>
  <c r="AY57" i="7"/>
  <c r="AY88" i="7"/>
  <c r="CH43" i="7"/>
  <c r="CH31" i="7"/>
  <c r="AY55" i="7"/>
  <c r="CH64" i="7"/>
  <c r="BM17" i="7"/>
  <c r="CH60" i="7"/>
  <c r="CL79" i="7"/>
  <c r="BY82" i="7"/>
  <c r="AJ8" i="7"/>
  <c r="BY26" i="7"/>
  <c r="BQ13" i="7"/>
  <c r="BM18" i="7"/>
  <c r="AJ41" i="7"/>
  <c r="AJ66" i="7"/>
  <c r="AJ58" i="7"/>
  <c r="BQ61" i="7"/>
  <c r="AY73" i="7"/>
  <c r="AJ19" i="7"/>
  <c r="AU90" i="7"/>
  <c r="BY104" i="7"/>
  <c r="AJ45" i="7"/>
  <c r="AJ52" i="7"/>
  <c r="AU75" i="7"/>
  <c r="AY34" i="7"/>
  <c r="AY33" i="7"/>
  <c r="D52" i="7"/>
  <c r="CC52" i="7"/>
  <c r="D35" i="7"/>
  <c r="CC35" i="7"/>
  <c r="D37" i="7"/>
  <c r="CC37" i="7"/>
  <c r="AJ103" i="7"/>
  <c r="D67" i="7"/>
  <c r="CC67" i="7"/>
  <c r="AJ83" i="7"/>
  <c r="D79" i="7"/>
  <c r="CC79" i="7"/>
  <c r="BY79" i="7"/>
  <c r="D81" i="7"/>
  <c r="CC81" i="7"/>
  <c r="D54" i="7"/>
  <c r="CC54" i="7"/>
  <c r="D55" i="7"/>
  <c r="CC55" i="7"/>
  <c r="BY94" i="7"/>
  <c r="AU37" i="7"/>
  <c r="AY16" i="7"/>
  <c r="AU35" i="7"/>
  <c r="CL61" i="7"/>
  <c r="AY19" i="7"/>
  <c r="BY34" i="7"/>
  <c r="D8" i="7"/>
  <c r="CC8" i="7"/>
  <c r="CH37" i="7"/>
  <c r="BM16" i="7"/>
  <c r="CL26" i="7"/>
  <c r="CH61" i="7"/>
  <c r="D50" i="7"/>
  <c r="CC50" i="7"/>
  <c r="D15" i="7"/>
  <c r="CC15" i="7"/>
  <c r="CH94" i="7"/>
  <c r="CL37" i="7"/>
  <c r="BQ105" i="7"/>
  <c r="CH39" i="7"/>
  <c r="BY55" i="7"/>
  <c r="AY26" i="7"/>
  <c r="AY61" i="7"/>
  <c r="BY19" i="7"/>
  <c r="D104" i="7"/>
  <c r="CC104" i="7"/>
  <c r="D45" i="7"/>
  <c r="CC45" i="7"/>
  <c r="CL95" i="7"/>
  <c r="AY44" i="7"/>
  <c r="BY17" i="7"/>
  <c r="BQ8" i="7"/>
  <c r="CL13" i="7"/>
  <c r="CH19" i="7"/>
  <c r="BY90" i="7"/>
  <c r="AF55" i="7"/>
  <c r="AJ95" i="7"/>
  <c r="AY37" i="7"/>
  <c r="BY44" i="7"/>
  <c r="CL67" i="7"/>
  <c r="D21" i="7"/>
  <c r="CC21" i="7"/>
  <c r="CH55" i="7"/>
  <c r="AJ17" i="7"/>
  <c r="AU60" i="7"/>
  <c r="AJ100" i="7"/>
  <c r="CL82" i="7"/>
  <c r="BM8" i="7"/>
  <c r="AU26" i="7"/>
  <c r="BM13" i="7"/>
  <c r="D33" i="7"/>
  <c r="CC33" i="7"/>
  <c r="BQ41" i="7"/>
  <c r="BY66" i="7"/>
  <c r="AJ98" i="7"/>
  <c r="CH73" i="7"/>
  <c r="AU19" i="7"/>
  <c r="AJ90" i="7"/>
  <c r="AU45" i="7"/>
  <c r="BY52" i="7"/>
  <c r="CH75" i="7"/>
  <c r="BQ21" i="7"/>
  <c r="CL33" i="7"/>
  <c r="D18" i="7"/>
  <c r="CC18" i="7"/>
  <c r="D10" i="7"/>
  <c r="CC10" i="7"/>
  <c r="D68" i="7"/>
  <c r="CC68" i="7"/>
  <c r="D65" i="7"/>
  <c r="CC65" i="7"/>
  <c r="D20" i="7"/>
  <c r="CC20" i="7"/>
  <c r="D80" i="7"/>
  <c r="CC80" i="7"/>
  <c r="AJ94" i="7"/>
  <c r="AY95" i="7"/>
  <c r="CH38" i="7"/>
  <c r="BQ37" i="7"/>
  <c r="AU44" i="7"/>
  <c r="BY77" i="7"/>
  <c r="AU67" i="7"/>
  <c r="AY27" i="7"/>
  <c r="AY15" i="7"/>
  <c r="BY54" i="7"/>
  <c r="CH57" i="7"/>
  <c r="AJ88" i="7"/>
  <c r="AY81" i="7"/>
  <c r="AJ31" i="7"/>
  <c r="BM55" i="7"/>
  <c r="BM68" i="7"/>
  <c r="CL28" i="7"/>
  <c r="CH96" i="7"/>
  <c r="CL17" i="7"/>
  <c r="AJ56" i="7"/>
  <c r="CH106" i="7"/>
  <c r="BY60" i="7"/>
  <c r="CL100" i="7"/>
  <c r="AY20" i="7"/>
  <c r="BY9" i="7"/>
  <c r="AU82" i="7"/>
  <c r="AJ65" i="7"/>
  <c r="AU8" i="7"/>
  <c r="BQ26" i="7"/>
  <c r="BY13" i="7"/>
  <c r="BY24" i="7"/>
  <c r="CL41" i="7"/>
  <c r="AU66" i="7"/>
  <c r="BM58" i="7"/>
  <c r="CL98" i="7"/>
  <c r="BM19" i="7"/>
  <c r="CH90" i="7"/>
  <c r="BQ62" i="7"/>
  <c r="BY78" i="7"/>
  <c r="CH45" i="7"/>
  <c r="CH52" i="7"/>
  <c r="AJ75" i="7"/>
  <c r="BM21" i="7"/>
  <c r="BM35" i="7"/>
  <c r="D14" i="7"/>
  <c r="CC14" i="7"/>
  <c r="AU83" i="7"/>
  <c r="AU94" i="7"/>
  <c r="BY38" i="7"/>
  <c r="BQ50" i="7"/>
  <c r="BM94" i="7"/>
  <c r="BY95" i="7"/>
  <c r="AJ38" i="7"/>
  <c r="BY71" i="7"/>
  <c r="BY37" i="7"/>
  <c r="CH44" i="7"/>
  <c r="CL77" i="7"/>
  <c r="CH67" i="7"/>
  <c r="AU27" i="7"/>
  <c r="BY63" i="7"/>
  <c r="AU15" i="7"/>
  <c r="AU54" i="7"/>
  <c r="CL57" i="7"/>
  <c r="CH88" i="7"/>
  <c r="AJ81" i="7"/>
  <c r="CL55" i="7"/>
  <c r="BQ68" i="7"/>
  <c r="BM28" i="7"/>
  <c r="BQ101" i="7"/>
  <c r="AY17" i="7"/>
  <c r="BY56" i="7"/>
  <c r="BQ60" i="7"/>
  <c r="CH100" i="7"/>
  <c r="BQ20" i="7"/>
  <c r="AJ82" i="7"/>
  <c r="CL65" i="7"/>
  <c r="BM26" i="7"/>
  <c r="AY13" i="7"/>
  <c r="AJ24" i="7"/>
  <c r="AY66" i="7"/>
  <c r="BY58" i="7"/>
  <c r="BY98" i="7"/>
  <c r="BY22" i="7"/>
  <c r="BQ19" i="7"/>
  <c r="BM90" i="7"/>
  <c r="AU62" i="7"/>
  <c r="BM78" i="7"/>
  <c r="AY52" i="7"/>
  <c r="CL75" i="7"/>
  <c r="BY21" i="7"/>
  <c r="D102" i="7"/>
  <c r="CC102" i="7"/>
  <c r="D78" i="7"/>
  <c r="CC78" i="7"/>
  <c r="CL52" i="7"/>
  <c r="BM45" i="7"/>
  <c r="CH27" i="7"/>
  <c r="D75" i="7"/>
  <c r="CC75" i="7"/>
  <c r="D64" i="7"/>
  <c r="CC64" i="7"/>
  <c r="D77" i="7"/>
  <c r="CC77" i="7"/>
  <c r="AY50" i="7"/>
  <c r="AU38" i="7"/>
  <c r="AY71" i="7"/>
  <c r="BQ44" i="7"/>
  <c r="BY74" i="7"/>
  <c r="AY77" i="7"/>
  <c r="BM67" i="7"/>
  <c r="AJ27" i="7"/>
  <c r="BM63" i="7"/>
  <c r="CL54" i="7"/>
  <c r="AY42" i="7"/>
  <c r="BY57" i="7"/>
  <c r="BM88" i="7"/>
  <c r="AU81" i="7"/>
  <c r="AJ55" i="7"/>
  <c r="BY68" i="7"/>
  <c r="BQ28" i="7"/>
  <c r="AU101" i="7"/>
  <c r="CH17" i="7"/>
  <c r="AU56" i="7"/>
  <c r="BM60" i="7"/>
  <c r="BQ100" i="7"/>
  <c r="AJ20" i="7"/>
  <c r="CH103" i="7"/>
  <c r="BQ82" i="7"/>
  <c r="AU65" i="7"/>
  <c r="BQ25" i="7"/>
  <c r="CH26" i="7"/>
  <c r="AU13" i="7"/>
  <c r="AY24" i="7"/>
  <c r="BM84" i="7"/>
  <c r="CH66" i="7"/>
  <c r="AY58" i="7"/>
  <c r="AU98" i="7"/>
  <c r="BQ22" i="7"/>
  <c r="BQ90" i="7"/>
  <c r="AJ62" i="7"/>
  <c r="AY78" i="7"/>
  <c r="AU59" i="7"/>
  <c r="BM52" i="7"/>
  <c r="BQ75" i="7"/>
  <c r="CH21" i="7"/>
  <c r="D13" i="7"/>
  <c r="CC13" i="7"/>
  <c r="BX108" i="7"/>
  <c r="BY6" i="7"/>
  <c r="AX108" i="7"/>
  <c r="AY6" i="7"/>
  <c r="BQ52" i="7"/>
  <c r="AF14" i="7"/>
  <c r="AJ102" i="7"/>
  <c r="D51" i="7"/>
  <c r="CC51" i="7"/>
  <c r="BM104" i="7"/>
  <c r="Z79" i="7"/>
  <c r="BM44" i="7"/>
  <c r="AJ63" i="7"/>
  <c r="AJ54" i="7"/>
  <c r="CL42" i="7"/>
  <c r="CH28" i="7"/>
  <c r="AY101" i="7"/>
  <c r="BY70" i="7"/>
  <c r="AU17" i="7"/>
  <c r="CH56" i="7"/>
  <c r="AJ99" i="7"/>
  <c r="AY60" i="7"/>
  <c r="BM100" i="7"/>
  <c r="CL20" i="7"/>
  <c r="BY103" i="7"/>
  <c r="CH82" i="7"/>
  <c r="BM65" i="7"/>
  <c r="AU25" i="7"/>
  <c r="AJ13" i="7"/>
  <c r="BQ24" i="7"/>
  <c r="AU84" i="7"/>
  <c r="AU58" i="7"/>
  <c r="BM98" i="7"/>
  <c r="CL22" i="7"/>
  <c r="BQ72" i="7"/>
  <c r="AY90" i="7"/>
  <c r="CH78" i="7"/>
  <c r="BM59" i="7"/>
  <c r="BY75" i="7"/>
  <c r="AY21" i="7"/>
  <c r="D103" i="7"/>
  <c r="CC103" i="7"/>
  <c r="AF102" i="7"/>
  <c r="CH11" i="7"/>
  <c r="BQ11" i="7"/>
  <c r="D43" i="7"/>
  <c r="CC43" i="7"/>
  <c r="AU52" i="7"/>
  <c r="BM15" i="7"/>
  <c r="D99" i="7"/>
  <c r="CC99" i="7"/>
  <c r="D101" i="7"/>
  <c r="CC101" i="7"/>
  <c r="BL108" i="7"/>
  <c r="BM6" i="7"/>
  <c r="BQ67" i="7"/>
  <c r="AU88" i="7"/>
  <c r="BQ65" i="7"/>
  <c r="AY84" i="7"/>
  <c r="CH58" i="7"/>
  <c r="CH98" i="7"/>
  <c r="AJ22" i="7"/>
  <c r="AU72" i="7"/>
  <c r="AU78" i="7"/>
  <c r="BY80" i="7"/>
  <c r="CL21" i="7"/>
  <c r="D38" i="7"/>
  <c r="CC38" i="7"/>
  <c r="D12" i="7"/>
  <c r="CC12" i="7"/>
  <c r="BQ6" i="7"/>
  <c r="BP108" i="7"/>
  <c r="BY102" i="7"/>
  <c r="D61" i="7"/>
  <c r="CC61" i="7"/>
  <c r="AU61" i="7"/>
  <c r="D94" i="7"/>
  <c r="CC94" i="7"/>
  <c r="BM12" i="7"/>
  <c r="BQ35" i="7"/>
  <c r="BM61" i="7"/>
  <c r="D59" i="7"/>
  <c r="CC59" i="7"/>
  <c r="D98" i="7"/>
  <c r="CC98" i="7"/>
  <c r="BY83" i="7"/>
  <c r="BQ102" i="7"/>
  <c r="CH79" i="7"/>
  <c r="D72" i="7"/>
  <c r="CC72" i="7"/>
  <c r="AY94" i="7"/>
  <c r="CL12" i="7"/>
  <c r="CH102" i="7"/>
  <c r="BM14" i="7"/>
  <c r="AU55" i="7"/>
  <c r="AY35" i="7"/>
  <c r="BM34" i="7"/>
  <c r="D44" i="7"/>
  <c r="CC44" i="7"/>
  <c r="D105" i="7"/>
  <c r="CC105" i="7"/>
  <c r="D6" i="7"/>
  <c r="CC6" i="7"/>
  <c r="BQ12" i="7"/>
  <c r="AY11" i="7"/>
  <c r="AY83" i="7"/>
  <c r="AJ37" i="7"/>
  <c r="CL15" i="7"/>
  <c r="AJ26" i="7"/>
  <c r="D41" i="7"/>
  <c r="CC41" i="7"/>
  <c r="CH83" i="7"/>
  <c r="D71" i="7"/>
  <c r="CC71" i="7"/>
  <c r="D88" i="7"/>
  <c r="CC88" i="7"/>
  <c r="D85" i="7"/>
  <c r="CC85" i="7"/>
  <c r="D57" i="7"/>
  <c r="CC57" i="7"/>
  <c r="L34" i="7"/>
  <c r="D82" i="7"/>
  <c r="CC82" i="7"/>
  <c r="D49" i="7"/>
  <c r="CC49" i="7"/>
  <c r="P34" i="7"/>
  <c r="AJ50" i="7"/>
  <c r="AY85" i="7"/>
  <c r="CL71" i="7"/>
  <c r="CL27" i="7"/>
  <c r="BQ81" i="7"/>
  <c r="D25" i="7"/>
  <c r="CC25" i="7"/>
  <c r="D22" i="7"/>
  <c r="CC22" i="7"/>
  <c r="D86" i="7"/>
  <c r="CC86" i="7"/>
  <c r="P79" i="7"/>
  <c r="BY85" i="7"/>
  <c r="AU71" i="7"/>
  <c r="CL74" i="7"/>
  <c r="BY27" i="7"/>
  <c r="AU93" i="7"/>
  <c r="BY42" i="7"/>
  <c r="BY81" i="7"/>
  <c r="BQ69" i="7"/>
  <c r="BY28" i="7"/>
  <c r="BQ70" i="7"/>
  <c r="AY99" i="7"/>
  <c r="BY100" i="7"/>
  <c r="BY20" i="7"/>
  <c r="BM10" i="7"/>
  <c r="BM82" i="7"/>
  <c r="BY25" i="7"/>
  <c r="BY35" i="7"/>
  <c r="CH13" i="7"/>
  <c r="CL24" i="7"/>
  <c r="CL59" i="7"/>
  <c r="D96" i="7"/>
  <c r="CC96" i="7"/>
  <c r="AF67" i="7"/>
  <c r="CL50" i="7"/>
  <c r="CL6" i="7"/>
  <c r="CK108" i="7"/>
  <c r="CH85" i="7"/>
  <c r="BY51" i="7"/>
  <c r="AY38" i="7"/>
  <c r="AJ71" i="7"/>
  <c r="CL49" i="7"/>
  <c r="AU87" i="7"/>
  <c r="AJ97" i="7"/>
  <c r="AJ74" i="7"/>
  <c r="BQ89" i="7"/>
  <c r="BQ27" i="7"/>
  <c r="CH63" i="7"/>
  <c r="BQ93" i="7"/>
  <c r="CL39" i="7"/>
  <c r="BQ54" i="7"/>
  <c r="BM42" i="7"/>
  <c r="CL14" i="7"/>
  <c r="BM81" i="7"/>
  <c r="BY69" i="7"/>
  <c r="AJ28" i="7"/>
  <c r="AJ101" i="7"/>
  <c r="AJ70" i="7"/>
  <c r="BQ29" i="7"/>
  <c r="BQ56" i="7"/>
  <c r="BM99" i="7"/>
  <c r="BY16" i="7"/>
  <c r="AU100" i="7"/>
  <c r="CH20" i="7"/>
  <c r="BM103" i="7"/>
  <c r="AU10" i="7"/>
  <c r="CH65" i="7"/>
  <c r="AJ25" i="7"/>
  <c r="AJ35" i="7"/>
  <c r="BM24" i="7"/>
  <c r="CL84" i="7"/>
  <c r="BQ40" i="7"/>
  <c r="BQ98" i="7"/>
  <c r="CH22" i="7"/>
  <c r="AJ72" i="7"/>
  <c r="BM11" i="7"/>
  <c r="BY62" i="7"/>
  <c r="CL78" i="7"/>
  <c r="BQ59" i="7"/>
  <c r="BQ80" i="7"/>
  <c r="AU21" i="7"/>
  <c r="BY12" i="7"/>
  <c r="D16" i="7"/>
  <c r="CC16" i="7"/>
  <c r="CH12" i="7"/>
  <c r="BM102" i="7"/>
  <c r="BQ16" i="7"/>
  <c r="D34" i="7"/>
  <c r="CC34" i="7"/>
  <c r="BQ34" i="7"/>
  <c r="D19" i="7"/>
  <c r="CC19" i="7"/>
  <c r="D83" i="7"/>
  <c r="CC83" i="7"/>
  <c r="AF37" i="7"/>
  <c r="CL102" i="7"/>
  <c r="AJ16" i="7"/>
  <c r="AY103" i="7"/>
  <c r="AJ34" i="7"/>
  <c r="D11" i="7"/>
  <c r="CC11" i="7"/>
  <c r="AY12" i="7"/>
  <c r="D17" i="7"/>
  <c r="CC17" i="7"/>
  <c r="D70" i="7"/>
  <c r="CC70" i="7"/>
  <c r="CL83" i="7"/>
  <c r="BM79" i="7"/>
  <c r="AY8" i="7"/>
  <c r="CL19" i="7"/>
  <c r="D56" i="7"/>
  <c r="CC56" i="7"/>
  <c r="D39" i="7"/>
  <c r="CC39" i="7"/>
  <c r="BQ15" i="7"/>
  <c r="BQ17" i="7"/>
  <c r="AU79" i="7"/>
  <c r="CH8" i="7"/>
  <c r="CH34" i="7"/>
  <c r="D63" i="7"/>
  <c r="CC63" i="7"/>
  <c r="D95" i="7"/>
  <c r="CC95" i="7"/>
  <c r="D87" i="7"/>
  <c r="CC87" i="7"/>
  <c r="AF15" i="7"/>
  <c r="AJ67" i="7"/>
  <c r="AU102" i="7"/>
  <c r="BQ55" i="7"/>
  <c r="AY79" i="7"/>
  <c r="D60" i="7"/>
  <c r="CC60" i="7"/>
  <c r="D100" i="7"/>
  <c r="CC100" i="7"/>
  <c r="D84" i="7"/>
  <c r="CC84" i="7"/>
  <c r="AF26" i="7"/>
  <c r="CL94" i="7"/>
  <c r="D73" i="7"/>
  <c r="CC73" i="7"/>
  <c r="D29" i="7"/>
  <c r="CC29" i="7"/>
  <c r="D66" i="7"/>
  <c r="CC66" i="7"/>
  <c r="L79" i="7"/>
  <c r="D31" i="7"/>
  <c r="CC31" i="7"/>
  <c r="AT108" i="7"/>
  <c r="AU6" i="7"/>
  <c r="CL38" i="7"/>
  <c r="BY49" i="7"/>
  <c r="AY67" i="7"/>
  <c r="BY88" i="7"/>
  <c r="D93" i="7"/>
  <c r="CC93" i="7"/>
  <c r="D28" i="7"/>
  <c r="CC28" i="7"/>
  <c r="D74" i="7"/>
  <c r="CC74" i="7"/>
  <c r="D58" i="7"/>
  <c r="CC58" i="7"/>
  <c r="Z34" i="7"/>
  <c r="BY50" i="7"/>
  <c r="BQ38" i="7"/>
  <c r="BQ49" i="7"/>
  <c r="CL63" i="7"/>
  <c r="BM54" i="7"/>
  <c r="CH14" i="7"/>
  <c r="AU68" i="7"/>
  <c r="BY101" i="7"/>
  <c r="CL56" i="7"/>
  <c r="AU103" i="7"/>
  <c r="AY75" i="7"/>
  <c r="D106" i="7"/>
  <c r="CC106" i="7"/>
  <c r="D62" i="7"/>
  <c r="CC62" i="7"/>
  <c r="D76" i="7"/>
  <c r="CC76" i="7"/>
  <c r="H34" i="7"/>
  <c r="H79" i="7"/>
  <c r="D40" i="7"/>
  <c r="CC40" i="7"/>
  <c r="D97" i="7"/>
  <c r="CC97" i="7"/>
  <c r="D92" i="7"/>
  <c r="CC92" i="7"/>
  <c r="D30" i="7"/>
  <c r="CC30" i="7"/>
  <c r="D89" i="7"/>
  <c r="CC89" i="7"/>
  <c r="D53" i="7"/>
  <c r="CC53" i="7"/>
  <c r="D9" i="7"/>
  <c r="CC9" i="7"/>
  <c r="L33" i="7"/>
  <c r="L21" i="7"/>
  <c r="D23" i="7"/>
  <c r="CC23" i="7"/>
  <c r="CH23" i="7"/>
  <c r="AU50" i="7"/>
  <c r="CH6" i="7"/>
  <c r="CG108" i="7"/>
  <c r="AU85" i="7"/>
  <c r="CH51" i="7"/>
  <c r="AU12" i="7"/>
  <c r="BM38" i="7"/>
  <c r="BQ71" i="7"/>
  <c r="CH49" i="7"/>
  <c r="BM87" i="7"/>
  <c r="BQ74" i="7"/>
  <c r="AU89" i="7"/>
  <c r="BM105" i="7"/>
  <c r="BM27" i="7"/>
  <c r="BQ63" i="7"/>
  <c r="AJ93" i="7"/>
  <c r="BY39" i="7"/>
  <c r="CH54" i="7"/>
  <c r="BQ42" i="7"/>
  <c r="AJ14" i="7"/>
  <c r="AU43" i="7"/>
  <c r="CL81" i="7"/>
  <c r="CL69" i="7"/>
  <c r="CL64" i="7"/>
  <c r="AY28" i="7"/>
  <c r="CL101" i="7"/>
  <c r="CH70" i="7"/>
  <c r="AU29" i="7"/>
  <c r="BM56" i="7"/>
  <c r="CL99" i="7"/>
  <c r="CH16" i="7"/>
  <c r="AU20" i="7"/>
  <c r="CL103" i="7"/>
  <c r="CL10" i="7"/>
  <c r="AY92" i="7"/>
  <c r="AY65" i="7"/>
  <c r="BM25" i="7"/>
  <c r="CH35" i="7"/>
  <c r="BQ18" i="7"/>
  <c r="AU24" i="7"/>
  <c r="AJ84" i="7"/>
  <c r="AU40" i="7"/>
  <c r="AJ61" i="7"/>
  <c r="AY98" i="7"/>
  <c r="BM22" i="7"/>
  <c r="BY72" i="7"/>
  <c r="AU11" i="7"/>
  <c r="AJ78" i="7"/>
  <c r="CH59" i="7"/>
  <c r="CL80" i="7"/>
  <c r="AU34" i="7"/>
  <c r="AJ21" i="7"/>
  <c r="AF66" i="7"/>
  <c r="AF22" i="7"/>
  <c r="AF65" i="7"/>
  <c r="AF18" i="7"/>
  <c r="AF29" i="7"/>
  <c r="Z77" i="7"/>
  <c r="AF40" i="7"/>
  <c r="H86" i="7"/>
  <c r="AF73" i="7"/>
  <c r="L89" i="7"/>
  <c r="P31" i="7"/>
  <c r="P99" i="7"/>
  <c r="AF59" i="7"/>
  <c r="AF75" i="7"/>
  <c r="H101" i="7"/>
  <c r="L10" i="7"/>
  <c r="Z106" i="7"/>
  <c r="Z71" i="7"/>
  <c r="L24" i="7"/>
  <c r="Z89" i="7"/>
  <c r="P97" i="7"/>
  <c r="L87" i="7"/>
  <c r="Z100" i="7"/>
  <c r="L31" i="7"/>
  <c r="Z73" i="7"/>
  <c r="Z99" i="7"/>
  <c r="AF93" i="7"/>
  <c r="AF38" i="7"/>
  <c r="AF39" i="7"/>
  <c r="AF68" i="7"/>
  <c r="AF90" i="7"/>
  <c r="AF27" i="7"/>
  <c r="AF6" i="7"/>
  <c r="AE108" i="7"/>
  <c r="AF85" i="7"/>
  <c r="AF30" i="7"/>
  <c r="Z101" i="7"/>
  <c r="L106" i="7"/>
  <c r="P49" i="7"/>
  <c r="P106" i="7"/>
  <c r="P71" i="7"/>
  <c r="L66" i="7"/>
  <c r="L97" i="7"/>
  <c r="Z87" i="7"/>
  <c r="Z53" i="7"/>
  <c r="Z31" i="7"/>
  <c r="P73" i="7"/>
  <c r="AF31" i="7"/>
  <c r="AF49" i="7"/>
  <c r="AF12" i="7"/>
  <c r="AF64" i="7"/>
  <c r="AF88" i="7"/>
  <c r="AF43" i="7"/>
  <c r="Z58" i="7"/>
  <c r="AF61" i="7"/>
  <c r="P10" i="7"/>
  <c r="Z51" i="7"/>
  <c r="AF20" i="7"/>
  <c r="P101" i="7"/>
  <c r="P57" i="7"/>
  <c r="H69" i="7"/>
  <c r="L49" i="7"/>
  <c r="Z74" i="7"/>
  <c r="L71" i="7"/>
  <c r="L76" i="7"/>
  <c r="Z66" i="7"/>
  <c r="Z97" i="7"/>
  <c r="P92" i="7"/>
  <c r="L53" i="7"/>
  <c r="L40" i="7"/>
  <c r="AF96" i="7"/>
  <c r="AF87" i="7"/>
  <c r="AF28" i="7"/>
  <c r="AF99" i="7"/>
  <c r="AF16" i="7"/>
  <c r="AF80" i="7"/>
  <c r="L101" i="7"/>
  <c r="AF52" i="7"/>
  <c r="Z10" i="7"/>
  <c r="Z49" i="7"/>
  <c r="L74" i="7"/>
  <c r="Z76" i="7"/>
  <c r="P66" i="7"/>
  <c r="Z92" i="7"/>
  <c r="P53" i="7"/>
  <c r="AF70" i="7"/>
  <c r="AF97" i="7"/>
  <c r="AF78" i="7"/>
  <c r="AF81" i="7"/>
  <c r="AF57" i="7"/>
  <c r="AF10" i="7"/>
  <c r="AF62" i="7"/>
  <c r="AF106" i="7"/>
  <c r="P96" i="7"/>
  <c r="P58" i="7"/>
  <c r="P89" i="7"/>
  <c r="H51" i="7"/>
  <c r="AF77" i="7"/>
  <c r="P74" i="7"/>
  <c r="P76" i="7"/>
  <c r="P62" i="7"/>
  <c r="L92" i="7"/>
  <c r="Z40" i="7"/>
  <c r="L22" i="7"/>
  <c r="AF82" i="7"/>
  <c r="AF83" i="7"/>
  <c r="AF92" i="7"/>
  <c r="AF9" i="7"/>
  <c r="AF86" i="7"/>
  <c r="AF45" i="7"/>
  <c r="AF100" i="7"/>
  <c r="L57" i="7"/>
  <c r="L85" i="7"/>
  <c r="H77" i="7"/>
  <c r="Z80" i="7"/>
  <c r="Z12" i="7"/>
  <c r="L67" i="7"/>
  <c r="L102" i="7"/>
  <c r="P38" i="7"/>
  <c r="Z102" i="7"/>
  <c r="P12" i="7"/>
  <c r="H12" i="7"/>
  <c r="L70" i="7"/>
  <c r="P24" i="7"/>
  <c r="L41" i="7"/>
  <c r="P81" i="7"/>
  <c r="L81" i="7"/>
  <c r="Z81" i="7"/>
  <c r="H26" i="7"/>
  <c r="Z62" i="7"/>
  <c r="P40" i="7"/>
  <c r="L95" i="7"/>
  <c r="L35" i="7"/>
  <c r="Z95" i="7"/>
  <c r="L73" i="7"/>
  <c r="Z37" i="7"/>
  <c r="P82" i="7"/>
  <c r="P19" i="7"/>
  <c r="P67" i="7"/>
  <c r="P95" i="7"/>
  <c r="H70" i="7"/>
  <c r="Z19" i="7"/>
  <c r="H19" i="7"/>
  <c r="L28" i="7"/>
  <c r="L17" i="7"/>
  <c r="L58" i="7"/>
  <c r="L14" i="7"/>
  <c r="L80" i="7"/>
  <c r="H39" i="7"/>
  <c r="Z96" i="7"/>
  <c r="Z13" i="7"/>
  <c r="L77" i="7"/>
  <c r="L52" i="7"/>
  <c r="Z86" i="7"/>
  <c r="L42" i="7"/>
  <c r="Z98" i="7"/>
  <c r="D69" i="7"/>
  <c r="H6" i="7"/>
  <c r="H98" i="7"/>
  <c r="Z14" i="7"/>
  <c r="P80" i="7"/>
  <c r="P41" i="7"/>
  <c r="P52" i="7"/>
  <c r="P86" i="7"/>
  <c r="P42" i="7"/>
  <c r="L16" i="7"/>
  <c r="Z15" i="7"/>
  <c r="Z57" i="7"/>
  <c r="L105" i="7"/>
  <c r="Z42" i="7"/>
  <c r="Z16" i="7"/>
  <c r="L15" i="7"/>
  <c r="L99" i="7"/>
  <c r="Z8" i="7"/>
  <c r="L83" i="7"/>
  <c r="Z43" i="7"/>
  <c r="P61" i="7"/>
  <c r="P55" i="7"/>
  <c r="H8" i="7"/>
  <c r="Z83" i="7"/>
  <c r="L61" i="7"/>
  <c r="P45" i="7"/>
  <c r="Z82" i="7"/>
  <c r="L62" i="7"/>
  <c r="L55" i="7"/>
  <c r="L103" i="7"/>
  <c r="Z22" i="7"/>
  <c r="Z63" i="7"/>
  <c r="P102" i="7"/>
  <c r="L84" i="7"/>
  <c r="L19" i="7"/>
  <c r="L20" i="7"/>
  <c r="P85" i="7"/>
  <c r="L38" i="7"/>
  <c r="L26" i="7"/>
  <c r="Z61" i="7"/>
  <c r="L45" i="7"/>
  <c r="L82" i="7"/>
  <c r="P35" i="7"/>
  <c r="Z67" i="7"/>
  <c r="Z27" i="7"/>
  <c r="L9" i="7"/>
  <c r="P22" i="7"/>
  <c r="P63" i="7"/>
  <c r="Z78" i="7"/>
  <c r="L78" i="7"/>
  <c r="L68" i="7"/>
  <c r="L54" i="7"/>
  <c r="Z84" i="7"/>
  <c r="Z20" i="7"/>
  <c r="L50" i="7"/>
  <c r="Z85" i="7"/>
  <c r="Z38" i="7"/>
  <c r="P44" i="7"/>
  <c r="P26" i="7"/>
  <c r="L56" i="7"/>
  <c r="Z45" i="7"/>
  <c r="Z60" i="7"/>
  <c r="L69" i="7"/>
  <c r="Z35" i="7"/>
  <c r="L27" i="7"/>
  <c r="P9" i="7"/>
  <c r="Z90" i="7"/>
  <c r="L63" i="7"/>
  <c r="Z11" i="7"/>
  <c r="P8" i="7"/>
  <c r="Z104" i="7"/>
  <c r="P103" i="7"/>
  <c r="P78" i="7"/>
  <c r="Z103" i="7"/>
  <c r="P84" i="7"/>
  <c r="Z72" i="7"/>
  <c r="P20" i="7"/>
  <c r="P50" i="7"/>
  <c r="L44" i="7"/>
  <c r="Z26" i="7"/>
  <c r="P56" i="7"/>
  <c r="L93" i="7"/>
  <c r="Z25" i="7"/>
  <c r="L60" i="7"/>
  <c r="P69" i="7"/>
  <c r="Z88" i="7"/>
  <c r="P27" i="7"/>
  <c r="Z9" i="7"/>
  <c r="L90" i="7"/>
  <c r="O108" i="7"/>
  <c r="P6" i="7"/>
  <c r="P83" i="7"/>
  <c r="Z68" i="7"/>
  <c r="Z54" i="7"/>
  <c r="L29" i="7"/>
  <c r="P72" i="7"/>
  <c r="L59" i="7"/>
  <c r="Z50" i="7"/>
  <c r="P39" i="7"/>
  <c r="P64" i="7"/>
  <c r="Z44" i="7"/>
  <c r="Z56" i="7"/>
  <c r="P93" i="7"/>
  <c r="L25" i="7"/>
  <c r="P60" i="7"/>
  <c r="Z69" i="7"/>
  <c r="L18" i="7"/>
  <c r="P88" i="7"/>
  <c r="L30" i="7"/>
  <c r="P90" i="7"/>
  <c r="L75" i="7"/>
  <c r="P98" i="7"/>
  <c r="P68" i="7"/>
  <c r="P17" i="7"/>
  <c r="L72" i="7"/>
  <c r="Z59" i="7"/>
  <c r="L94" i="7"/>
  <c r="Z39" i="7"/>
  <c r="L64" i="7"/>
  <c r="P13" i="7"/>
  <c r="Z93" i="7"/>
  <c r="P25" i="7"/>
  <c r="P18" i="7"/>
  <c r="L88" i="7"/>
  <c r="Z30" i="7"/>
  <c r="P65" i="7"/>
  <c r="Z75" i="7"/>
  <c r="Y108" i="7"/>
  <c r="Z6" i="7"/>
  <c r="P104" i="7"/>
  <c r="P100" i="7"/>
  <c r="P11" i="7"/>
  <c r="L43" i="7"/>
  <c r="L12" i="7"/>
  <c r="L104" i="7"/>
  <c r="Z55" i="7"/>
  <c r="L8" i="7"/>
  <c r="L37" i="7"/>
  <c r="P43" i="7"/>
  <c r="H37" i="7"/>
  <c r="P37" i="7"/>
  <c r="P54" i="7"/>
  <c r="P28" i="7"/>
  <c r="P29" i="7"/>
  <c r="H103" i="7"/>
  <c r="Z28" i="7"/>
  <c r="Z17" i="7"/>
  <c r="Z29" i="7"/>
  <c r="P14" i="7"/>
  <c r="P59" i="7"/>
  <c r="P94" i="7"/>
  <c r="L39" i="7"/>
  <c r="Z64" i="7"/>
  <c r="L96" i="7"/>
  <c r="L13" i="7"/>
  <c r="P77" i="7"/>
  <c r="Z52" i="7"/>
  <c r="L86" i="7"/>
  <c r="Z18" i="7"/>
  <c r="P30" i="7"/>
  <c r="L65" i="7"/>
  <c r="Z105" i="7"/>
  <c r="P75" i="7"/>
  <c r="L6" i="7"/>
  <c r="K108" i="7"/>
  <c r="P70" i="7"/>
  <c r="L11" i="7"/>
  <c r="L98" i="7"/>
  <c r="H55" i="7"/>
  <c r="Z94" i="7"/>
  <c r="Z41" i="7"/>
  <c r="P16" i="7"/>
  <c r="P15" i="7"/>
  <c r="Z65" i="7"/>
  <c r="P105" i="7"/>
  <c r="H27" i="7"/>
  <c r="H83" i="7"/>
  <c r="H28" i="7"/>
  <c r="H84" i="7"/>
  <c r="H30" i="7"/>
  <c r="H80" i="7"/>
  <c r="H54" i="7"/>
  <c r="H16" i="7"/>
  <c r="H96" i="7"/>
  <c r="H87" i="7"/>
  <c r="H43" i="7"/>
  <c r="H102" i="7"/>
  <c r="H57" i="7"/>
  <c r="H93" i="7"/>
  <c r="H105" i="7"/>
  <c r="H62" i="7"/>
  <c r="H76" i="7"/>
  <c r="H9" i="7"/>
  <c r="H49" i="7"/>
  <c r="H29" i="7"/>
  <c r="H65" i="7"/>
  <c r="H20" i="7"/>
  <c r="H89" i="7"/>
  <c r="H45" i="7"/>
  <c r="H99" i="7"/>
  <c r="H40" i="7"/>
  <c r="H64" i="7"/>
  <c r="H100" i="7"/>
  <c r="H11" i="7"/>
  <c r="H61" i="7"/>
  <c r="H68" i="7"/>
  <c r="H72" i="7"/>
  <c r="H74" i="7"/>
  <c r="H67" i="7"/>
  <c r="H82" i="7"/>
  <c r="H59" i="7"/>
  <c r="H106" i="7"/>
  <c r="H58" i="7"/>
  <c r="H25" i="7"/>
  <c r="H52" i="7"/>
  <c r="H35" i="7"/>
  <c r="H53" i="7"/>
  <c r="H10" i="7"/>
  <c r="H24" i="7"/>
  <c r="H92" i="7"/>
  <c r="H22" i="7"/>
  <c r="H15" i="7"/>
  <c r="H78" i="7"/>
  <c r="H14" i="7"/>
  <c r="H31" i="7"/>
  <c r="H75" i="7"/>
  <c r="H44" i="7"/>
  <c r="H104" i="7"/>
  <c r="H42" i="7"/>
  <c r="H63" i="7"/>
  <c r="H94" i="7"/>
  <c r="H60" i="7"/>
  <c r="H13" i="7"/>
  <c r="H56" i="7"/>
  <c r="H85" i="7"/>
  <c r="H97" i="7"/>
  <c r="H41" i="7"/>
  <c r="H73" i="7"/>
  <c r="H38" i="7"/>
  <c r="H90" i="7"/>
  <c r="H18" i="7"/>
  <c r="H81" i="7"/>
  <c r="H71" i="7"/>
  <c r="H17" i="7"/>
  <c r="H88" i="7"/>
  <c r="H66" i="7"/>
  <c r="G108" i="7"/>
  <c r="D26" i="7"/>
  <c r="DN108" i="7" l="1"/>
  <c r="DC108" i="7"/>
  <c r="DF108" i="7"/>
  <c r="CC108" i="7"/>
  <c r="CH108" i="7"/>
  <c r="BQ108" i="7"/>
  <c r="AY108" i="7"/>
  <c r="BM108" i="7"/>
  <c r="AU108" i="7"/>
  <c r="CL108" i="7"/>
  <c r="BY108" i="7"/>
  <c r="AJ108" i="7"/>
  <c r="AF108" i="7"/>
  <c r="D108" i="7"/>
  <c r="Z108" i="7"/>
  <c r="P108" i="7"/>
  <c r="P110" i="7" s="1"/>
  <c r="L108" i="7"/>
  <c r="H108" i="7"/>
  <c r="DX5" i="7" s="1"/>
  <c r="D11" i="12" s="1"/>
  <c r="DX12" i="7" l="1"/>
  <c r="D18" i="12" s="1"/>
  <c r="DX9" i="7"/>
  <c r="D15" i="12" s="1"/>
  <c r="DX8" i="7"/>
  <c r="D14" i="12" s="1"/>
  <c r="Z110" i="7"/>
  <c r="DX7" i="7"/>
  <c r="D13" i="12" s="1"/>
  <c r="CC110" i="7"/>
  <c r="DX14" i="7"/>
  <c r="D22" i="12" s="1"/>
  <c r="DC110" i="7"/>
  <c r="DX11" i="7"/>
  <c r="D17" i="12" s="1"/>
  <c r="AJ110" i="7"/>
  <c r="DX10" i="7"/>
  <c r="D16" i="12" s="1"/>
  <c r="L110" i="7"/>
  <c r="DX6" i="7"/>
  <c r="D12" i="12" s="1"/>
  <c r="DN110" i="7"/>
  <c r="CL110" i="7"/>
  <c r="H110" i="7"/>
  <c r="DF110" i="7"/>
  <c r="AF110" i="7"/>
  <c r="BY110" i="7"/>
  <c r="AU110" i="7"/>
  <c r="BM110" i="7"/>
  <c r="AY110" i="7"/>
  <c r="BQ110" i="7"/>
  <c r="CH110" i="7"/>
  <c r="DX13" i="7" l="1"/>
  <c r="DY10" i="7"/>
  <c r="E16" i="12" s="1"/>
  <c r="DY9" i="7"/>
  <c r="E15" i="12" s="1"/>
  <c r="DY5" i="7"/>
  <c r="E11" i="12" s="1"/>
  <c r="DY12" i="7"/>
  <c r="E18" i="12" s="1"/>
  <c r="DY7" i="7"/>
  <c r="DY11" i="7"/>
  <c r="E17" i="12" s="1"/>
  <c r="DY6" i="7"/>
  <c r="E12" i="12" s="1"/>
  <c r="DY8" i="7"/>
  <c r="E14" i="12" s="1"/>
  <c r="D19" i="12" l="1"/>
  <c r="D7" i="12" s="1"/>
  <c r="DY13" i="7"/>
  <c r="E19" i="12" s="1"/>
  <c r="E7" i="12" s="1"/>
</calcChain>
</file>

<file path=xl/sharedStrings.xml><?xml version="1.0" encoding="utf-8"?>
<sst xmlns="http://schemas.openxmlformats.org/spreadsheetml/2006/main" count="316" uniqueCount="157">
  <si>
    <t>NFCSS Results for Reactor Type:</t>
  </si>
  <si>
    <t>General</t>
  </si>
  <si>
    <t>Front End</t>
  </si>
  <si>
    <t>Back End</t>
  </si>
  <si>
    <t>Nuclide Groups</t>
  </si>
  <si>
    <t>Year</t>
  </si>
  <si>
    <t>Electricity(GWh)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</si>
  <si>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</si>
  <si>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</si>
  <si>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</si>
  <si>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</si>
  <si>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</si>
  <si>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</si>
  <si>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</si>
  <si>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</si>
  <si>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</si>
  <si>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</si>
  <si>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</si>
  <si>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</si>
  <si>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</si>
  <si>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</si>
  <si>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</si>
  <si>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</si>
  <si>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</si>
  <si>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</si>
  <si>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</si>
  <si>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</si>
  <si>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</si>
  <si>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</si>
  <si>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</si>
  <si>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</si>
  <si>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</si>
  <si>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</si>
  <si>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</si>
  <si>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</si>
  <si>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</si>
  <si>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</si>
  <si>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</si>
  <si>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</si>
  <si>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</si>
  <si>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</si>
  <si>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</si>
  <si>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</si>
  <si>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</si>
  <si>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</si>
  <si>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</si>
  <si>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</si>
  <si>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</si>
  <si>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</si>
  <si>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</si>
  <si>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</si>
  <si>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</si>
  <si>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</si>
  <si>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</si>
  <si>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</si>
  <si>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</si>
  <si>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</si>
  <si>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</si>
  <si>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</si>
  <si>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</si>
  <si>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</si>
  <si>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</si>
  <si>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</si>
  <si>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</si>
  <si>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</si>
  <si>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</si>
  <si>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</si>
  <si>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</si>
  <si>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</si>
  <si>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</si>
  <si>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</si>
  <si>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</si>
  <si>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All Rectors</t>
  </si>
  <si>
    <t>TotalCapacity(MWe)</t>
  </si>
  <si>
    <t>U cost</t>
  </si>
  <si>
    <t>Con cost UF6</t>
  </si>
  <si>
    <t>Con cost UO2</t>
  </si>
  <si>
    <t>SWU cost</t>
  </si>
  <si>
    <t>Fuel 1 cost</t>
  </si>
  <si>
    <t>Fuel 2 cost</t>
  </si>
  <si>
    <t>disposal f1 cost</t>
  </si>
  <si>
    <t>disposal f2 cost</t>
  </si>
  <si>
    <t>cool f1 cost</t>
  </si>
  <si>
    <t>cool f2 cost</t>
  </si>
  <si>
    <t>repr stor f1 cost</t>
  </si>
  <si>
    <t>repr stor f2 cost</t>
  </si>
  <si>
    <t>repro f1</t>
  </si>
  <si>
    <t>repro f2</t>
  </si>
  <si>
    <t>dep u stor  cost</t>
  </si>
  <si>
    <t>HLW disposal cost</t>
  </si>
  <si>
    <t>cost</t>
  </si>
  <si>
    <t>dr</t>
  </si>
  <si>
    <t>disc</t>
  </si>
  <si>
    <t>Disposal</t>
  </si>
  <si>
    <t>Pu</t>
  </si>
  <si>
    <t>discount factor</t>
  </si>
  <si>
    <t>sum</t>
  </si>
  <si>
    <t>LGC</t>
  </si>
  <si>
    <t>base year</t>
  </si>
  <si>
    <t>Pu price</t>
  </si>
  <si>
    <t>Pu stor</t>
  </si>
  <si>
    <t>Levelised generation fuel  costs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</si>
  <si>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</si>
  <si>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</si>
  <si>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</si>
  <si>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</si>
  <si>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</si>
  <si>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</si>
  <si>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</si>
  <si>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Input</t>
  </si>
  <si>
    <t>discount rate: d %</t>
  </si>
  <si>
    <t>1. Natural U cost (U3O8 cost)</t>
  </si>
  <si>
    <t>2. Conversion cost (U3O8 to UO2)</t>
  </si>
  <si>
    <t>3. Enrichment cost (from natural U to enriched U)</t>
  </si>
  <si>
    <t>FCC template for NFCSS Scenario</t>
  </si>
  <si>
    <t>Please copy the Material Flow Result and paste to the Results_MF.  Do not chage the sheet name.</t>
  </si>
  <si>
    <t>Unit</t>
  </si>
  <si>
    <t>2. Conversion cost ( UO2)</t>
  </si>
  <si>
    <t>4. Fuel  1 fabrication cost</t>
  </si>
  <si>
    <t>5. Fuel  2  fabrication cost</t>
  </si>
  <si>
    <t>6. Disposal of spent fuel 1 for open cycle (+transport+storage)</t>
  </si>
  <si>
    <t>7. Disposal of spent fuel 1 for open cycle (+transport+storage)</t>
  </si>
  <si>
    <t>12. Reprocessing cost for SF1</t>
  </si>
  <si>
    <t>13. Reprocessing cost for SF2</t>
  </si>
  <si>
    <t>14. Pu storage cost</t>
  </si>
  <si>
    <t>15.Pu price</t>
  </si>
  <si>
    <t>16. HLW disposal cost</t>
  </si>
  <si>
    <t>8. Cooling SF1 cost</t>
  </si>
  <si>
    <t>9. Cooling SF2 cost</t>
  </si>
  <si>
    <t>10. Repro storage SF1 cost</t>
  </si>
  <si>
    <t>11. Repro storage SF2 cost</t>
  </si>
  <si>
    <t>Fuel cycle steps</t>
  </si>
  <si>
    <t>NFCSS mass flows</t>
  </si>
  <si>
    <t>Output</t>
  </si>
  <si>
    <t>Discounted fuel cost</t>
  </si>
  <si>
    <t>Fuel cycle component costs</t>
  </si>
  <si>
    <t>Levelised generation fuel  costs  (mills/kWh)</t>
  </si>
  <si>
    <t>Discounted fuel cost  M$</t>
  </si>
  <si>
    <t>Total fuel cycle</t>
  </si>
  <si>
    <t>Natural  U</t>
  </si>
  <si>
    <t>Conversion</t>
  </si>
  <si>
    <t>Enrichment</t>
  </si>
  <si>
    <t>Fuel fabrication</t>
  </si>
  <si>
    <t>Reprocessing</t>
  </si>
  <si>
    <t>Spent fuel storage</t>
  </si>
  <si>
    <t>Discounted cummulative electricity, GWh</t>
  </si>
  <si>
    <t>Discounted electricity</t>
  </si>
  <si>
    <t>Levelised generation fuel  cost  (mills/kWh)</t>
  </si>
  <si>
    <t>$/kgU</t>
  </si>
  <si>
    <t>$/kgHM</t>
  </si>
  <si>
    <t>$/kgHM/y</t>
  </si>
  <si>
    <t>$/kg/y</t>
  </si>
  <si>
    <t>$/kg</t>
  </si>
  <si>
    <t>$/kgSWU</t>
  </si>
  <si>
    <t>Discounted fuel costs, M$</t>
  </si>
  <si>
    <t>Escalationn rate, %</t>
  </si>
  <si>
    <t>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</si>
</sst>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44">
    <xf numFmtId="0" fontId="0" fillId="0" borderId="0" xfId="0"/>
    <xf numFmtId="0" fontId="1" fillId="3" borderId="0" xfId="4">
      <alignment horizontal="center"/>
    </xf>
    <xf numFmtId="0" fontId="1" fillId="0" borderId="0" xfId="1"/>
    <xf numFmtId="0" fontId="3" fillId="0" borderId="0" xfId="1" applyFont="1"/>
    <xf numFmtId="1" fontId="0" fillId="0" borderId="0" xfId="0" applyNumberFormat="1"/>
    <xf numFmtId="0" fontId="3" fillId="5" borderId="0" xfId="1" applyFont="1" applyFill="1"/>
    <xf numFmtId="0" fontId="1" fillId="5" borderId="0" xfId="1" applyFill="1"/>
    <xf numFmtId="1" fontId="1" fillId="0" borderId="0" xfId="1" applyNumberFormat="1"/>
    <xf numFmtId="0" fontId="0" fillId="6" borderId="0" xfId="0" applyFill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14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0" fillId="8" borderId="0" xfId="0" applyFill="1"/>
    <xf numFmtId="0" fontId="0" fillId="8" borderId="9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64" fontId="0" fillId="8" borderId="0" xfId="0" applyNumberFormat="1" applyFill="1"/>
    <xf numFmtId="164" fontId="0" fillId="9" borderId="6" xfId="0" applyNumberForma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164" fontId="0" fillId="9" borderId="8" xfId="0" applyNumberFormat="1" applyFill="1" applyBorder="1" applyAlignment="1">
      <alignment horizontal="center"/>
    </xf>
    <xf numFmtId="2" fontId="0" fillId="9" borderId="17" xfId="0" applyNumberForma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2" fontId="0" fillId="10" borderId="17" xfId="0" applyNumberFormat="1" applyFill="1" applyBorder="1" applyAlignment="1">
      <alignment horizontal="center"/>
    </xf>
    <xf numFmtId="164" fontId="0" fillId="10" borderId="6" xfId="0" applyNumberFormat="1" applyFill="1" applyBorder="1" applyAlignment="1">
      <alignment horizontal="center"/>
    </xf>
    <xf numFmtId="164" fontId="0" fillId="10" borderId="0" xfId="0" applyNumberFormat="1" applyFill="1"/>
    <xf numFmtId="0" fontId="1" fillId="10" borderId="0" xfId="1" applyFill="1"/>
    <xf numFmtId="0" fontId="0" fillId="10" borderId="0" xfId="0" applyFill="1"/>
    <xf numFmtId="0" fontId="0" fillId="0" borderId="0" xfId="0" applyAlignment="1">
      <alignment horizontal="left"/>
    </xf>
    <xf numFmtId="0" fontId="5" fillId="6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1" fillId="0" borderId="0" xfId="1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Output!$E$10</c:f>
              <c:strCache>
                <c:ptCount val="1"/>
                <c:pt idx="0">
                  <c:v>Levelised generation fuel  costs  (mills/kWh)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5-452E-824D-4533B889A2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75-452E-824D-4533B889A2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75-452E-824D-4533B889A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5-452E-824D-4533B889A2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5-452E-824D-4533B889A2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5-452E-824D-4533B889A2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75-452E-824D-4533B889A2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75-452E-824D-4533B889A2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Output!$C$11:$C$19</c15:sqref>
                  </c15:fullRef>
                </c:ext>
              </c:extLst>
              <c:f>Output!$C$11:$C$18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Output!$E$11:$E$19</c15:sqref>
                  </c15:fullRef>
                </c:ext>
              </c:extLst>
              <c:f>Output!$E$11:$E$18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7E75-452E-824D-4533B88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</xdr:colOff>
      <xdr:row>4</xdr:row>
      <xdr:rowOff>31750</xdr:rowOff>
    </xdr:from>
    <xdr:to>
      <xdr:col>19</xdr:col>
      <xdr:colOff>492401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CF64C-F7DF-B874-E430-27C19607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1100" y="666750"/>
          <a:ext cx="6556651" cy="4845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</xdr:row>
      <xdr:rowOff>127000</xdr:rowOff>
    </xdr:from>
    <xdr:to>
      <xdr:col>14</xdr:col>
      <xdr:colOff>422275</xdr:colOff>
      <xdr:row>23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2BCD80-7E76-44FE-800C-37C76B537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687B-15DF-4794-8C67-F984FD0BCE57}">
  <dimension ref="B2:I30"/>
  <sheetViews>
    <sheetView workbookViewId="0">
      <selection activeCell="C35" sqref="C35"/>
    </sheetView>
  </sheetViews>
  <sheetFormatPr defaultRowHeight="12.5" x14ac:dyDescent="0.25"/>
  <cols>
    <col min="1" max="1" width="22.26953125" customWidth="1"/>
    <col min="2" max="2" width="21" customWidth="1"/>
    <col min="3" max="3" width="39.54296875" customWidth="1"/>
    <col min="4" max="5" width="14.7265625" customWidth="1"/>
    <col min="6" max="6" width="12" customWidth="1"/>
    <col min="7" max="7" width="3.453125" customWidth="1"/>
    <col min="8" max="8" width="9.1796875" customWidth="1"/>
  </cols>
  <sheetData>
    <row r="2" spans="2:9" x14ac:dyDescent="0.25">
      <c r="C2" t="s">
        <v>114</v>
      </c>
    </row>
    <row r="3" spans="2:9" x14ac:dyDescent="0.25">
      <c r="C3" s="31" t="s">
        <v>115</v>
      </c>
      <c r="D3" s="31"/>
      <c r="E3" s="31"/>
      <c r="F3" s="31"/>
      <c r="G3" s="31"/>
      <c r="H3" s="31"/>
      <c r="I3" s="31"/>
    </row>
    <row r="5" spans="2:9" ht="15" customHeight="1" x14ac:dyDescent="0.25">
      <c r="B5" s="8"/>
      <c r="C5" s="32" t="s">
        <v>109</v>
      </c>
      <c r="D5" s="8"/>
      <c r="E5" s="8"/>
      <c r="F5" s="8"/>
      <c r="G5" s="8"/>
    </row>
    <row r="6" spans="2:9" ht="15" customHeight="1" x14ac:dyDescent="0.25">
      <c r="B6" s="8"/>
      <c r="C6" s="32"/>
      <c r="D6" s="34"/>
      <c r="E6" s="34"/>
      <c r="F6" s="35"/>
      <c r="G6" s="8"/>
    </row>
    <row r="7" spans="2:9" ht="15.75" customHeight="1" thickBot="1" x14ac:dyDescent="0.3">
      <c r="B7" s="8"/>
      <c r="C7" s="33"/>
      <c r="D7" s="8"/>
      <c r="E7" s="8"/>
      <c r="F7" s="8"/>
      <c r="G7" s="8"/>
    </row>
    <row r="8" spans="2:9" ht="15" thickBot="1" x14ac:dyDescent="0.4">
      <c r="B8" s="8"/>
      <c r="C8" s="36"/>
      <c r="D8" s="37"/>
      <c r="E8" s="37"/>
      <c r="F8" s="38"/>
      <c r="G8" s="8"/>
    </row>
    <row r="9" spans="2:9" ht="15.75" customHeight="1" thickBot="1" x14ac:dyDescent="0.4">
      <c r="B9" s="8"/>
      <c r="C9" s="25" t="s">
        <v>110</v>
      </c>
      <c r="D9" s="9">
        <v>4</v>
      </c>
      <c r="E9" s="9"/>
      <c r="F9" s="10"/>
      <c r="G9" s="8"/>
    </row>
    <row r="10" spans="2:9" ht="15.75" customHeight="1" x14ac:dyDescent="0.35">
      <c r="B10" t="s">
        <v>132</v>
      </c>
      <c r="C10" s="11" t="s">
        <v>131</v>
      </c>
      <c r="D10" s="14" t="s">
        <v>116</v>
      </c>
      <c r="E10" s="14" t="s">
        <v>90</v>
      </c>
      <c r="F10" s="14" t="s">
        <v>155</v>
      </c>
      <c r="G10" s="8"/>
    </row>
    <row r="11" spans="2:9" ht="15.75" customHeight="1" x14ac:dyDescent="0.35">
      <c r="B11" s="12" t="s">
        <v>7</v>
      </c>
      <c r="C11" s="11" t="s">
        <v>111</v>
      </c>
      <c r="D11" s="14" t="s">
        <v>148</v>
      </c>
      <c r="E11" s="14">
        <v>0</v>
      </c>
      <c r="F11" s="14">
        <v>0</v>
      </c>
      <c r="G11" s="8"/>
    </row>
    <row r="12" spans="2:9" ht="15.75" customHeight="1" x14ac:dyDescent="0.35">
      <c r="B12" s="12" t="s">
        <v>8</v>
      </c>
      <c r="C12" s="11" t="s">
        <v>112</v>
      </c>
      <c r="D12" s="15" t="s">
        <v>149</v>
      </c>
      <c r="E12" s="15">
        <v>0</v>
      </c>
      <c r="F12" s="14">
        <v>0</v>
      </c>
      <c r="G12" s="8"/>
    </row>
    <row r="13" spans="2:9" ht="15.75" customHeight="1" x14ac:dyDescent="0.35">
      <c r="B13" s="12" t="s">
        <v>9</v>
      </c>
      <c r="C13" s="11" t="s">
        <v>117</v>
      </c>
      <c r="D13" s="14" t="s">
        <v>149</v>
      </c>
      <c r="E13" s="14">
        <v>0</v>
      </c>
      <c r="F13" s="14">
        <v>0</v>
      </c>
      <c r="G13" s="8"/>
    </row>
    <row r="14" spans="2:9" ht="15.75" customHeight="1" x14ac:dyDescent="0.35">
      <c r="B14" s="12" t="s">
        <v>13</v>
      </c>
      <c r="C14" s="11" t="s">
        <v>113</v>
      </c>
      <c r="D14" s="15" t="s">
        <v>153</v>
      </c>
      <c r="E14" s="15">
        <v>0</v>
      </c>
      <c r="F14" s="14">
        <v>0</v>
      </c>
      <c r="G14" s="8"/>
    </row>
    <row r="15" spans="2:9" ht="15.75" customHeight="1" x14ac:dyDescent="0.35">
      <c r="B15" s="12" t="s">
        <v>16</v>
      </c>
      <c r="C15" s="11" t="s">
        <v>118</v>
      </c>
      <c r="D15" s="14" t="s">
        <v>149</v>
      </c>
      <c r="E15" s="14">
        <v>0</v>
      </c>
      <c r="F15" s="14">
        <v>0</v>
      </c>
      <c r="G15" s="8"/>
    </row>
    <row r="16" spans="2:9" ht="15.75" customHeight="1" x14ac:dyDescent="0.35">
      <c r="B16" s="12" t="s">
        <v>17</v>
      </c>
      <c r="C16" s="11" t="s">
        <v>119</v>
      </c>
      <c r="D16" s="14" t="s">
        <v>149</v>
      </c>
      <c r="E16" s="14">
        <v>0</v>
      </c>
      <c r="F16" s="14">
        <v>0</v>
      </c>
      <c r="G16" s="8"/>
    </row>
    <row r="17" spans="2:7" ht="15.75" customHeight="1" x14ac:dyDescent="0.35">
      <c r="B17" s="12" t="s">
        <v>25</v>
      </c>
      <c r="C17" s="11" t="s">
        <v>120</v>
      </c>
      <c r="D17" s="15" t="s">
        <v>149</v>
      </c>
      <c r="E17" s="15">
        <v>0</v>
      </c>
      <c r="F17" s="14">
        <v>0</v>
      </c>
      <c r="G17" s="8"/>
    </row>
    <row r="18" spans="2:7" ht="15.75" customHeight="1" thickBot="1" x14ac:dyDescent="0.4">
      <c r="B18" s="12" t="s">
        <v>26</v>
      </c>
      <c r="C18" s="13" t="s">
        <v>121</v>
      </c>
      <c r="D18" s="14" t="s">
        <v>149</v>
      </c>
      <c r="E18" s="14">
        <v>0</v>
      </c>
      <c r="F18" s="14">
        <v>0</v>
      </c>
      <c r="G18" s="8"/>
    </row>
    <row r="19" spans="2:7" ht="14.5" x14ac:dyDescent="0.35">
      <c r="B19" s="12" t="s">
        <v>37</v>
      </c>
      <c r="C19" s="11" t="s">
        <v>127</v>
      </c>
      <c r="D19" s="15" t="s">
        <v>150</v>
      </c>
      <c r="E19" s="15">
        <v>0</v>
      </c>
      <c r="F19" s="14">
        <v>0</v>
      </c>
      <c r="G19" s="8"/>
    </row>
    <row r="20" spans="2:7" ht="14.5" x14ac:dyDescent="0.35">
      <c r="B20" s="12" t="s">
        <v>38</v>
      </c>
      <c r="C20" s="11" t="s">
        <v>128</v>
      </c>
      <c r="D20" s="15" t="s">
        <v>150</v>
      </c>
      <c r="E20" s="15">
        <v>0</v>
      </c>
      <c r="F20" s="14">
        <v>0</v>
      </c>
      <c r="G20" s="8"/>
    </row>
    <row r="21" spans="2:7" ht="14.5" x14ac:dyDescent="0.35">
      <c r="B21" s="12" t="s">
        <v>43</v>
      </c>
      <c r="C21" s="11" t="s">
        <v>129</v>
      </c>
      <c r="D21" s="14" t="s">
        <v>150</v>
      </c>
      <c r="E21" s="14">
        <v>0</v>
      </c>
      <c r="F21" s="14">
        <v>0</v>
      </c>
      <c r="G21" s="8"/>
    </row>
    <row r="22" spans="2:7" ht="14.5" x14ac:dyDescent="0.35">
      <c r="B22" s="12" t="s">
        <v>44</v>
      </c>
      <c r="C22" s="11" t="s">
        <v>130</v>
      </c>
      <c r="D22" s="14" t="s">
        <v>150</v>
      </c>
      <c r="E22" s="14">
        <v>0</v>
      </c>
      <c r="F22" s="14">
        <v>0</v>
      </c>
      <c r="G22" s="8"/>
    </row>
    <row r="23" spans="2:7" ht="14.5" x14ac:dyDescent="0.35">
      <c r="B23" s="12" t="s">
        <v>46</v>
      </c>
      <c r="C23" s="11" t="s">
        <v>122</v>
      </c>
      <c r="D23" s="15" t="s">
        <v>149</v>
      </c>
      <c r="E23" s="15">
        <v>0</v>
      </c>
      <c r="F23" s="14">
        <v>0</v>
      </c>
      <c r="G23" s="8"/>
    </row>
    <row r="24" spans="2:7" ht="15.75" customHeight="1" x14ac:dyDescent="0.35">
      <c r="B24" s="12" t="s">
        <v>47</v>
      </c>
      <c r="C24" s="11" t="s">
        <v>123</v>
      </c>
      <c r="D24" s="14" t="s">
        <v>149</v>
      </c>
      <c r="E24" s="14">
        <v>0</v>
      </c>
      <c r="F24" s="14">
        <v>0</v>
      </c>
      <c r="G24" s="8"/>
    </row>
    <row r="25" spans="2:7" ht="14.5" x14ac:dyDescent="0.35">
      <c r="B25" s="12" t="s">
        <v>60</v>
      </c>
      <c r="C25" s="11" t="s">
        <v>124</v>
      </c>
      <c r="D25" s="15" t="s">
        <v>151</v>
      </c>
      <c r="E25" s="15">
        <v>0</v>
      </c>
      <c r="F25" s="14">
        <v>0</v>
      </c>
      <c r="G25" s="8"/>
    </row>
    <row r="26" spans="2:7" ht="15" customHeight="1" x14ac:dyDescent="0.35">
      <c r="B26" s="12" t="s">
        <v>61</v>
      </c>
      <c r="C26" s="15" t="s">
        <v>125</v>
      </c>
      <c r="D26" s="15" t="s">
        <v>152</v>
      </c>
      <c r="E26" s="15">
        <v>0</v>
      </c>
      <c r="F26" s="14">
        <v>0</v>
      </c>
      <c r="G26" s="8"/>
    </row>
    <row r="27" spans="2:7" ht="15.75" customHeight="1" x14ac:dyDescent="0.35">
      <c r="B27" s="12" t="s">
        <v>67</v>
      </c>
      <c r="C27" s="14" t="s">
        <v>126</v>
      </c>
      <c r="D27" s="14" t="s">
        <v>149</v>
      </c>
      <c r="E27" s="14">
        <v>0</v>
      </c>
      <c r="F27" s="14">
        <v>0</v>
      </c>
      <c r="G27" s="8"/>
    </row>
    <row r="28" spans="2:7" ht="15.75" customHeight="1" x14ac:dyDescent="0.35">
      <c r="B28" s="8"/>
      <c r="C28" s="15"/>
      <c r="D28" s="15"/>
      <c r="E28" s="15"/>
      <c r="F28" s="15"/>
      <c r="G28" s="8"/>
    </row>
    <row r="29" spans="2:7" ht="15.75" customHeight="1" x14ac:dyDescent="0.25">
      <c r="B29" s="8"/>
      <c r="C29" s="8"/>
      <c r="D29" s="8"/>
      <c r="E29" s="8"/>
      <c r="F29" s="8"/>
      <c r="G29" s="8"/>
    </row>
    <row r="30" spans="2:7" ht="15.75" customHeight="1" x14ac:dyDescent="0.25"/>
  </sheetData>
  <mergeCells count="4">
    <mergeCell ref="C3:I3"/>
    <mergeCell ref="C5:C7"/>
    <mergeCell ref="D6:F6"/>
    <mergeCell ref="C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6EBD-D265-4B18-A4E9-ECC7AAE52975}">
  <dimension ref="B3:F23"/>
  <sheetViews>
    <sheetView tabSelected="1" workbookViewId="0">
      <selection activeCell="E29" sqref="E29"/>
    </sheetView>
  </sheetViews>
  <sheetFormatPr defaultRowHeight="12.5" x14ac:dyDescent="0.25"/>
  <cols>
    <col min="3" max="3" width="17.81640625" customWidth="1"/>
    <col min="4" max="4" width="22.08984375" customWidth="1"/>
    <col min="5" max="5" width="37.7265625" customWidth="1"/>
  </cols>
  <sheetData>
    <row r="3" spans="2:6" x14ac:dyDescent="0.25">
      <c r="B3" s="16"/>
      <c r="C3" s="40" t="s">
        <v>133</v>
      </c>
      <c r="D3" s="40"/>
      <c r="E3" s="16"/>
      <c r="F3" s="16"/>
    </row>
    <row r="4" spans="2:6" x14ac:dyDescent="0.25">
      <c r="B4" s="16"/>
      <c r="C4" s="40"/>
      <c r="D4" s="40"/>
      <c r="E4" s="16"/>
      <c r="F4" s="16"/>
    </row>
    <row r="5" spans="2:6" ht="13" thickBot="1" x14ac:dyDescent="0.3">
      <c r="B5" s="16"/>
      <c r="C5" s="40"/>
      <c r="D5" s="40"/>
      <c r="E5" s="16"/>
      <c r="F5" s="16"/>
    </row>
    <row r="6" spans="2:6" ht="13" thickBot="1" x14ac:dyDescent="0.3">
      <c r="B6" s="16"/>
      <c r="C6" s="18"/>
      <c r="D6" s="22" t="s">
        <v>137</v>
      </c>
      <c r="E6" s="22" t="s">
        <v>147</v>
      </c>
      <c r="F6" s="16"/>
    </row>
    <row r="7" spans="2:6" ht="13" thickBot="1" x14ac:dyDescent="0.3">
      <c r="B7" s="16"/>
      <c r="C7" s="17" t="s">
        <v>138</v>
      </c>
      <c r="D7" s="24">
        <f>D19</f>
        <v>0</v>
      </c>
      <c r="E7" s="24">
        <f>E19</f>
        <v>0</v>
      </c>
      <c r="F7" s="16"/>
    </row>
    <row r="8" spans="2:6" x14ac:dyDescent="0.25">
      <c r="B8" s="16"/>
      <c r="C8" s="16"/>
      <c r="D8" s="16"/>
      <c r="E8" s="16"/>
      <c r="F8" s="16"/>
    </row>
    <row r="9" spans="2:6" ht="13" thickBot="1" x14ac:dyDescent="0.3">
      <c r="B9" s="16"/>
      <c r="C9" s="16"/>
      <c r="D9" s="39" t="s">
        <v>135</v>
      </c>
      <c r="E9" s="39"/>
      <c r="F9" s="16"/>
    </row>
    <row r="10" spans="2:6" ht="13" thickBot="1" x14ac:dyDescent="0.3">
      <c r="B10" s="16"/>
      <c r="C10" s="18" t="s">
        <v>131</v>
      </c>
      <c r="D10" s="22" t="s">
        <v>154</v>
      </c>
      <c r="E10" s="22" t="s">
        <v>136</v>
      </c>
      <c r="F10" s="16"/>
    </row>
    <row r="11" spans="2:6" x14ac:dyDescent="0.25">
      <c r="B11" s="16"/>
      <c r="C11" s="19" t="s">
        <v>139</v>
      </c>
      <c r="D11" s="26">
        <f>Intermidiate_result!DX5/1000</f>
        <v>0</v>
      </c>
      <c r="E11" s="24">
        <f>Intermidiate_result!DY5</f>
        <v>0</v>
      </c>
      <c r="F11" s="16"/>
    </row>
    <row r="12" spans="2:6" x14ac:dyDescent="0.25">
      <c r="B12" s="16"/>
      <c r="C12" s="19" t="s">
        <v>140</v>
      </c>
      <c r="D12" s="26">
        <f>Intermidiate_result!DX6/1000</f>
        <v>0</v>
      </c>
      <c r="E12" s="24">
        <f>Intermidiate_result!DY6</f>
        <v>0</v>
      </c>
      <c r="F12" s="16"/>
    </row>
    <row r="13" spans="2:6" x14ac:dyDescent="0.25">
      <c r="B13" s="16"/>
      <c r="C13" s="19" t="s">
        <v>141</v>
      </c>
      <c r="D13" s="26">
        <f>Intermidiate_result!DX7/1000</f>
        <v>0</v>
      </c>
      <c r="E13" s="24">
        <f>Intermidiate_result!DY7</f>
        <v>0</v>
      </c>
      <c r="F13" s="16"/>
    </row>
    <row r="14" spans="2:6" x14ac:dyDescent="0.25">
      <c r="B14" s="16"/>
      <c r="C14" s="19" t="s">
        <v>142</v>
      </c>
      <c r="D14" s="26">
        <f>Intermidiate_result!DX8/1000</f>
        <v>0</v>
      </c>
      <c r="E14" s="24">
        <f>Intermidiate_result!DY8</f>
        <v>0</v>
      </c>
      <c r="F14" s="16"/>
    </row>
    <row r="15" spans="2:6" x14ac:dyDescent="0.25">
      <c r="B15" s="16"/>
      <c r="C15" s="19" t="s">
        <v>143</v>
      </c>
      <c r="D15" s="26">
        <f>Intermidiate_result!DX9/1000</f>
        <v>0</v>
      </c>
      <c r="E15" s="24">
        <f>Intermidiate_result!DY9</f>
        <v>0</v>
      </c>
      <c r="F15" s="16"/>
    </row>
    <row r="16" spans="2:6" x14ac:dyDescent="0.25">
      <c r="B16" s="16"/>
      <c r="C16" s="19" t="s">
        <v>144</v>
      </c>
      <c r="D16" s="26">
        <f>Intermidiate_result!DX10/1000</f>
        <v>0</v>
      </c>
      <c r="E16" s="24">
        <f>Intermidiate_result!DY10</f>
        <v>0</v>
      </c>
      <c r="F16" s="16"/>
    </row>
    <row r="17" spans="2:6" x14ac:dyDescent="0.25">
      <c r="B17" s="16"/>
      <c r="C17" s="19" t="s">
        <v>94</v>
      </c>
      <c r="D17" s="26">
        <f>Intermidiate_result!DX11/1000</f>
        <v>0</v>
      </c>
      <c r="E17" s="24">
        <f>Intermidiate_result!DY11</f>
        <v>0</v>
      </c>
      <c r="F17" s="16"/>
    </row>
    <row r="18" spans="2:6" x14ac:dyDescent="0.25">
      <c r="B18" s="16"/>
      <c r="C18" s="19" t="s">
        <v>93</v>
      </c>
      <c r="D18" s="26">
        <f>Intermidiate_result!DX12/1000</f>
        <v>0</v>
      </c>
      <c r="E18" s="24">
        <f>Intermidiate_result!DY12</f>
        <v>0</v>
      </c>
      <c r="F18" s="16"/>
    </row>
    <row r="19" spans="2:6" x14ac:dyDescent="0.25">
      <c r="B19" s="16"/>
      <c r="C19" s="19" t="s">
        <v>138</v>
      </c>
      <c r="D19" s="26">
        <f>Intermidiate_result!DX13/1000</f>
        <v>0</v>
      </c>
      <c r="E19" s="24">
        <f>Intermidiate_result!DY13</f>
        <v>0</v>
      </c>
      <c r="F19" s="16"/>
    </row>
    <row r="20" spans="2:6" x14ac:dyDescent="0.25">
      <c r="B20" s="16"/>
      <c r="C20" s="19"/>
      <c r="D20" s="27"/>
      <c r="E20" s="21"/>
      <c r="F20" s="16"/>
    </row>
    <row r="21" spans="2:6" x14ac:dyDescent="0.25">
      <c r="B21" s="16"/>
      <c r="C21" s="20" t="s">
        <v>145</v>
      </c>
      <c r="D21" s="28"/>
      <c r="E21" s="21"/>
      <c r="F21" s="16"/>
    </row>
    <row r="22" spans="2:6" ht="13" thickBot="1" x14ac:dyDescent="0.3">
      <c r="B22" s="16"/>
      <c r="C22" s="19"/>
      <c r="D22" s="26">
        <f>Intermidiate_result!DX14</f>
        <v>786184.87551611743</v>
      </c>
      <c r="E22" s="23"/>
      <c r="F22" s="16"/>
    </row>
    <row r="23" spans="2:6" x14ac:dyDescent="0.25">
      <c r="B23" s="16"/>
      <c r="C23" s="16"/>
      <c r="D23" s="20"/>
      <c r="E23" s="20"/>
      <c r="F23" s="16"/>
    </row>
  </sheetData>
  <mergeCells count="2">
    <mergeCell ref="D9:E9"/>
    <mergeCell ref="C3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EB9A-129F-4DA1-915C-446A064AB3C0}">
  <dimension ref="A1:EC110"/>
  <sheetViews>
    <sheetView workbookViewId="0">
      <selection activeCell="CT43" sqref="CT43"/>
    </sheetView>
  </sheetViews>
  <sheetFormatPr defaultColWidth="11.7265625" defaultRowHeight="12.5" x14ac:dyDescent="0.25"/>
  <cols>
    <col min="6" max="6" width="11.36328125" customWidth="1"/>
    <col min="7" max="7" width="14.08984375" customWidth="1"/>
    <col min="11" max="11" width="12.08984375" bestFit="1" customWidth="1"/>
    <col min="127" max="127" width="20.26953125" customWidth="1"/>
  </cols>
  <sheetData>
    <row r="1" spans="1:133" ht="13" x14ac:dyDescent="0.3">
      <c r="A1" s="41" t="s">
        <v>0</v>
      </c>
      <c r="B1" s="41"/>
      <c r="C1" s="41"/>
      <c r="D1" s="2"/>
    </row>
    <row r="2" spans="1:133" ht="13" x14ac:dyDescent="0.3">
      <c r="A2" s="42"/>
      <c r="B2" s="42"/>
      <c r="C2" s="42"/>
      <c r="D2" s="1"/>
      <c r="E2" s="43" t="s">
        <v>2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2" t="s">
        <v>3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3" t="s">
        <v>4</v>
      </c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</row>
    <row r="3" spans="1:133" ht="13" x14ac:dyDescent="0.3">
      <c r="A3" s="1" t="s">
        <v>98</v>
      </c>
      <c r="B3" t="s">
        <v>91</v>
      </c>
      <c r="E3" s="3" t="s">
        <v>74</v>
      </c>
      <c r="F3" s="3"/>
      <c r="G3" s="3"/>
      <c r="H3" s="3"/>
      <c r="I3" s="3" t="s">
        <v>75</v>
      </c>
      <c r="J3" s="3"/>
      <c r="K3" s="3"/>
      <c r="L3" s="3"/>
      <c r="M3" s="3" t="s">
        <v>76</v>
      </c>
      <c r="N3" s="3"/>
      <c r="O3" s="3"/>
      <c r="P3" s="3"/>
      <c r="Q3" s="3"/>
      <c r="R3" s="3"/>
      <c r="S3" s="3"/>
      <c r="T3" s="3"/>
      <c r="U3" s="5"/>
      <c r="V3" s="5"/>
      <c r="W3" s="3" t="s">
        <v>77</v>
      </c>
      <c r="X3" s="3"/>
      <c r="Y3" s="3"/>
      <c r="Z3" s="3"/>
      <c r="AA3" s="5"/>
      <c r="AB3" s="5"/>
      <c r="AC3" s="3" t="s">
        <v>78</v>
      </c>
      <c r="AD3" s="3"/>
      <c r="AE3" s="3"/>
      <c r="AF3" s="3"/>
      <c r="AG3" s="3" t="s">
        <v>79</v>
      </c>
      <c r="AH3" s="3"/>
      <c r="AI3" s="3"/>
      <c r="AJ3" s="3"/>
      <c r="AK3" s="5"/>
      <c r="AL3" s="5"/>
      <c r="AM3" s="5"/>
      <c r="AN3" s="5"/>
      <c r="AO3" s="5"/>
      <c r="AP3" s="5"/>
      <c r="AQ3" s="5"/>
      <c r="AR3" s="3" t="s">
        <v>80</v>
      </c>
      <c r="AS3" s="3"/>
      <c r="AT3" s="3"/>
      <c r="AU3" s="3"/>
      <c r="AV3" s="3" t="s">
        <v>81</v>
      </c>
      <c r="AW3" s="3"/>
      <c r="AX3" s="3"/>
      <c r="AY3" s="3"/>
      <c r="AZ3" s="5"/>
      <c r="BA3" s="5"/>
      <c r="BB3" s="5"/>
      <c r="BC3" s="5"/>
      <c r="BD3" s="5"/>
      <c r="BE3" s="5"/>
      <c r="BF3" s="5"/>
      <c r="BG3" s="5"/>
      <c r="BH3" s="5"/>
      <c r="BI3" s="5"/>
      <c r="BJ3" s="3" t="s">
        <v>82</v>
      </c>
      <c r="BK3" s="3"/>
      <c r="BL3" s="3"/>
      <c r="BM3" s="3"/>
      <c r="BN3" s="3" t="s">
        <v>83</v>
      </c>
      <c r="BO3" s="3"/>
      <c r="BP3" s="3"/>
      <c r="BQ3" s="3"/>
      <c r="BR3" s="5"/>
      <c r="BS3" s="5"/>
      <c r="BT3" s="5"/>
      <c r="BU3" s="5"/>
      <c r="BV3" s="3" t="s">
        <v>84</v>
      </c>
      <c r="BW3" s="3"/>
      <c r="BX3" s="3"/>
      <c r="BY3" s="3"/>
      <c r="BZ3" s="3" t="s">
        <v>85</v>
      </c>
      <c r="CA3" s="3"/>
      <c r="CB3" s="3"/>
      <c r="CC3" s="3"/>
      <c r="CD3" s="5"/>
      <c r="CE3" s="3" t="s">
        <v>86</v>
      </c>
      <c r="CF3" s="3"/>
      <c r="CG3" s="3"/>
      <c r="CH3" s="3"/>
      <c r="CI3" s="3" t="s">
        <v>87</v>
      </c>
      <c r="CJ3" s="3"/>
      <c r="CK3" s="3"/>
      <c r="CL3" s="3"/>
      <c r="CM3" s="5"/>
      <c r="CN3" s="5" t="s">
        <v>88</v>
      </c>
      <c r="CO3" s="5"/>
      <c r="CP3" s="5"/>
      <c r="CQ3" s="5"/>
      <c r="CR3" s="5"/>
      <c r="CS3" s="5"/>
      <c r="CT3" s="5"/>
      <c r="CU3" s="5"/>
      <c r="CV3" s="5"/>
      <c r="CW3" s="5"/>
      <c r="CX3" s="3"/>
      <c r="CY3" s="3"/>
      <c r="CZ3" s="3"/>
      <c r="DA3" s="3" t="s">
        <v>99</v>
      </c>
      <c r="DB3" s="3"/>
      <c r="DC3" s="3"/>
      <c r="DD3" s="3" t="s">
        <v>100</v>
      </c>
      <c r="DE3" s="3"/>
      <c r="DF3" s="3"/>
      <c r="DG3" s="5"/>
      <c r="DH3" s="5"/>
      <c r="DI3" s="5"/>
      <c r="DJ3" s="5"/>
      <c r="DL3" s="3" t="s">
        <v>89</v>
      </c>
      <c r="DM3" s="3"/>
      <c r="DO3" s="5"/>
      <c r="DP3" s="5"/>
      <c r="DQ3" s="5"/>
      <c r="DR3" s="5"/>
      <c r="DS3" s="5"/>
    </row>
    <row r="4" spans="1:133" ht="13" x14ac:dyDescent="0.3">
      <c r="A4" s="1">
        <f>Results_MF!A4</f>
        <v>2025</v>
      </c>
      <c r="B4" s="3">
        <f>Input!D9/100</f>
        <v>0.04</v>
      </c>
      <c r="C4" s="3"/>
      <c r="D4" s="3"/>
      <c r="E4" s="3"/>
      <c r="F4" s="3">
        <f>Input!E11</f>
        <v>0</v>
      </c>
      <c r="G4" s="3">
        <f>Input!F11/100</f>
        <v>0</v>
      </c>
      <c r="H4" s="3"/>
      <c r="I4" s="3"/>
      <c r="J4" s="3">
        <f>Input!E12</f>
        <v>0</v>
      </c>
      <c r="K4" s="3">
        <f>Input!F12/100</f>
        <v>0</v>
      </c>
      <c r="L4" s="3"/>
      <c r="M4" s="3"/>
      <c r="N4" s="3">
        <f>Input!E13</f>
        <v>0</v>
      </c>
      <c r="O4" s="3">
        <f>Input!F13/100</f>
        <v>0</v>
      </c>
      <c r="P4" s="3"/>
      <c r="Q4" s="3"/>
      <c r="R4" s="3"/>
      <c r="S4" s="3"/>
      <c r="T4" s="3"/>
      <c r="U4" s="5"/>
      <c r="V4" s="5"/>
      <c r="W4" s="3"/>
      <c r="X4" s="3">
        <f>Input!E14</f>
        <v>0</v>
      </c>
      <c r="Y4" s="3">
        <f>Input!F14/100</f>
        <v>0</v>
      </c>
      <c r="Z4" s="3"/>
      <c r="AA4" s="5"/>
      <c r="AB4" s="5"/>
      <c r="AC4" s="3"/>
      <c r="AD4" s="3">
        <f>Input!E15</f>
        <v>0</v>
      </c>
      <c r="AE4" s="3">
        <f>Input!F15/100</f>
        <v>0</v>
      </c>
      <c r="AF4" s="3"/>
      <c r="AG4" s="3"/>
      <c r="AH4" s="3">
        <f>Input!E16</f>
        <v>0</v>
      </c>
      <c r="AI4" s="3">
        <f>Input!F16/100</f>
        <v>0</v>
      </c>
      <c r="AJ4" s="3"/>
      <c r="AK4" s="5"/>
      <c r="AL4" s="5"/>
      <c r="AM4" s="5"/>
      <c r="AN4" s="5"/>
      <c r="AO4" s="5"/>
      <c r="AP4" s="5"/>
      <c r="AQ4" s="5"/>
      <c r="AR4" s="3"/>
      <c r="AS4" s="3">
        <f>Input!E17</f>
        <v>0</v>
      </c>
      <c r="AT4" s="3">
        <f>Input!F17/100</f>
        <v>0</v>
      </c>
      <c r="AU4" s="3"/>
      <c r="AV4" s="3"/>
      <c r="AW4" s="3">
        <f>Input!E18</f>
        <v>0</v>
      </c>
      <c r="AX4" s="3">
        <f>Input!F18/100</f>
        <v>0</v>
      </c>
      <c r="AY4" s="3"/>
      <c r="AZ4" s="5"/>
      <c r="BA4" s="5"/>
      <c r="BB4" s="5"/>
      <c r="BC4" s="5"/>
      <c r="BD4" s="5"/>
      <c r="BE4" s="5"/>
      <c r="BF4" s="5"/>
      <c r="BG4" s="5"/>
      <c r="BH4" s="5"/>
      <c r="BI4" s="5"/>
      <c r="BJ4" s="3"/>
      <c r="BK4" s="3">
        <f>Input!E19</f>
        <v>0</v>
      </c>
      <c r="BL4" s="3">
        <f>Input!F19/100</f>
        <v>0</v>
      </c>
      <c r="BM4" s="3"/>
      <c r="BN4" s="3"/>
      <c r="BO4" s="3">
        <f>Input!E20</f>
        <v>0</v>
      </c>
      <c r="BP4" s="3">
        <f>Input!F20/100</f>
        <v>0</v>
      </c>
      <c r="BQ4" s="3"/>
      <c r="BR4" s="5"/>
      <c r="BS4" s="5"/>
      <c r="BT4" s="5"/>
      <c r="BU4" s="5"/>
      <c r="BV4" s="3"/>
      <c r="BW4" s="3">
        <f>Input!E21</f>
        <v>0</v>
      </c>
      <c r="BX4" s="3">
        <f>Input!F21/100</f>
        <v>0</v>
      </c>
      <c r="BY4" s="3"/>
      <c r="BZ4" s="3"/>
      <c r="CA4" s="3">
        <f>Input!E22</f>
        <v>0</v>
      </c>
      <c r="CB4" s="3">
        <f>Input!F22/100</f>
        <v>0</v>
      </c>
      <c r="CC4" s="3"/>
      <c r="CD4" s="5"/>
      <c r="CE4" s="3"/>
      <c r="CF4" s="3">
        <f>Input!E23</f>
        <v>0</v>
      </c>
      <c r="CG4" s="3">
        <f>Input!F23/100</f>
        <v>0</v>
      </c>
      <c r="CH4" s="3"/>
      <c r="CI4" s="3"/>
      <c r="CJ4" s="3">
        <f>Input!E24</f>
        <v>0</v>
      </c>
      <c r="CK4" s="3">
        <f>Input!F24/100</f>
        <v>0</v>
      </c>
      <c r="CL4" s="3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3"/>
      <c r="CY4" s="3"/>
      <c r="CZ4" s="3"/>
      <c r="DA4" s="3">
        <f>Input!E25</f>
        <v>0</v>
      </c>
      <c r="DB4" s="3">
        <f>Input!F25/100</f>
        <v>0</v>
      </c>
      <c r="DC4" s="3"/>
      <c r="DD4" s="3">
        <f>Input!E26</f>
        <v>0</v>
      </c>
      <c r="DE4" s="3">
        <f>Input!F26/100</f>
        <v>0</v>
      </c>
      <c r="DF4" s="3"/>
      <c r="DG4" s="5"/>
      <c r="DH4" s="5"/>
      <c r="DI4" s="5"/>
      <c r="DJ4" s="5"/>
      <c r="DL4" s="3">
        <f>Input!E27</f>
        <v>0</v>
      </c>
      <c r="DM4" s="3">
        <f>Input!F27/100</f>
        <v>0</v>
      </c>
      <c r="DO4" s="5"/>
      <c r="DP4" s="5"/>
      <c r="DQ4" s="5"/>
      <c r="DR4" s="5"/>
      <c r="DS4" s="5"/>
      <c r="DX4" t="s">
        <v>134</v>
      </c>
      <c r="DY4" t="s">
        <v>101</v>
      </c>
    </row>
    <row r="5" spans="1:133" ht="13" x14ac:dyDescent="0.3">
      <c r="A5" s="2" t="s">
        <v>5</v>
      </c>
      <c r="B5" s="2" t="s">
        <v>95</v>
      </c>
      <c r="C5" s="2" t="s">
        <v>6</v>
      </c>
      <c r="D5" s="2"/>
      <c r="E5" s="2" t="s">
        <v>7</v>
      </c>
      <c r="F5" s="2" t="s">
        <v>90</v>
      </c>
      <c r="G5" s="2" t="s">
        <v>156</v>
      </c>
      <c r="H5" s="2" t="s">
        <v>92</v>
      </c>
      <c r="I5" s="2" t="s">
        <v>8</v>
      </c>
      <c r="J5" s="2" t="s">
        <v>90</v>
      </c>
      <c r="K5" s="2" t="s">
        <v>156</v>
      </c>
      <c r="L5" s="2" t="s">
        <v>92</v>
      </c>
      <c r="M5" s="2" t="s">
        <v>9</v>
      </c>
      <c r="N5" s="2" t="s">
        <v>90</v>
      </c>
      <c r="O5" s="2" t="s">
        <v>156</v>
      </c>
      <c r="P5" s="2" t="s">
        <v>92</v>
      </c>
      <c r="Q5" s="2" t="s">
        <v>10</v>
      </c>
      <c r="R5" s="2"/>
      <c r="S5" s="2"/>
      <c r="T5" s="2"/>
      <c r="U5" s="6" t="s">
        <v>11</v>
      </c>
      <c r="V5" s="5" t="s">
        <v>12</v>
      </c>
      <c r="W5" s="2" t="s">
        <v>13</v>
      </c>
      <c r="X5" s="2" t="s">
        <v>90</v>
      </c>
      <c r="Y5" s="2" t="s">
        <v>156</v>
      </c>
      <c r="Z5" s="2" t="s">
        <v>92</v>
      </c>
      <c r="AA5" s="5" t="s">
        <v>14</v>
      </c>
      <c r="AB5" s="5" t="s">
        <v>15</v>
      </c>
      <c r="AC5" s="2" t="s">
        <v>16</v>
      </c>
      <c r="AD5" s="2" t="s">
        <v>90</v>
      </c>
      <c r="AE5" s="2" t="s">
        <v>156</v>
      </c>
      <c r="AF5" s="2" t="s">
        <v>92</v>
      </c>
      <c r="AG5" s="2" t="s">
        <v>17</v>
      </c>
      <c r="AH5" s="2" t="s">
        <v>90</v>
      </c>
      <c r="AI5" s="2" t="s">
        <v>156</v>
      </c>
      <c r="AJ5" s="2" t="s">
        <v>92</v>
      </c>
      <c r="AK5" s="5" t="s">
        <v>18</v>
      </c>
      <c r="AL5" s="5" t="s">
        <v>19</v>
      </c>
      <c r="AM5" s="5" t="s">
        <v>20</v>
      </c>
      <c r="AN5" s="5" t="s">
        <v>21</v>
      </c>
      <c r="AO5" s="5" t="s">
        <v>22</v>
      </c>
      <c r="AP5" s="5" t="s">
        <v>23</v>
      </c>
      <c r="AQ5" s="5" t="s">
        <v>24</v>
      </c>
      <c r="AR5" s="2" t="s">
        <v>25</v>
      </c>
      <c r="AS5" s="2" t="s">
        <v>90</v>
      </c>
      <c r="AT5" s="2" t="s">
        <v>156</v>
      </c>
      <c r="AU5" s="2" t="s">
        <v>92</v>
      </c>
      <c r="AV5" s="2" t="s">
        <v>26</v>
      </c>
      <c r="AW5" s="2" t="s">
        <v>90</v>
      </c>
      <c r="AX5" s="2" t="s">
        <v>156</v>
      </c>
      <c r="AY5" s="2" t="s">
        <v>92</v>
      </c>
      <c r="AZ5" s="5" t="s">
        <v>27</v>
      </c>
      <c r="BA5" s="5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2" t="s">
        <v>37</v>
      </c>
      <c r="BK5" s="2" t="s">
        <v>90</v>
      </c>
      <c r="BL5" s="2" t="s">
        <v>156</v>
      </c>
      <c r="BM5" s="2" t="s">
        <v>92</v>
      </c>
      <c r="BN5" s="2" t="s">
        <v>38</v>
      </c>
      <c r="BO5" s="2" t="s">
        <v>90</v>
      </c>
      <c r="BP5" s="2" t="s">
        <v>156</v>
      </c>
      <c r="BQ5" s="2" t="s">
        <v>92</v>
      </c>
      <c r="BR5" s="5" t="s">
        <v>39</v>
      </c>
      <c r="BS5" s="5" t="s">
        <v>40</v>
      </c>
      <c r="BT5" s="5" t="s">
        <v>41</v>
      </c>
      <c r="BU5" s="5" t="s">
        <v>42</v>
      </c>
      <c r="BV5" s="2" t="s">
        <v>43</v>
      </c>
      <c r="BW5" s="2" t="s">
        <v>90</v>
      </c>
      <c r="BX5" s="2" t="s">
        <v>156</v>
      </c>
      <c r="BY5" s="2" t="s">
        <v>92</v>
      </c>
      <c r="BZ5" s="2" t="s">
        <v>44</v>
      </c>
      <c r="CA5" s="2" t="s">
        <v>90</v>
      </c>
      <c r="CB5" s="2" t="s">
        <v>156</v>
      </c>
      <c r="CC5" s="2" t="s">
        <v>92</v>
      </c>
      <c r="CD5" s="5" t="s">
        <v>45</v>
      </c>
      <c r="CE5" s="2" t="s">
        <v>46</v>
      </c>
      <c r="CF5" s="2" t="s">
        <v>90</v>
      </c>
      <c r="CG5" s="2" t="s">
        <v>156</v>
      </c>
      <c r="CH5" s="2" t="s">
        <v>92</v>
      </c>
      <c r="CI5" s="2" t="s">
        <v>47</v>
      </c>
      <c r="CJ5" s="2" t="s">
        <v>90</v>
      </c>
      <c r="CK5" s="2" t="s">
        <v>156</v>
      </c>
      <c r="CL5" s="2" t="s">
        <v>92</v>
      </c>
      <c r="CM5" s="5" t="s">
        <v>48</v>
      </c>
      <c r="CN5" s="5" t="s">
        <v>49</v>
      </c>
      <c r="CO5" s="5" t="s">
        <v>50</v>
      </c>
      <c r="CP5" s="5" t="s">
        <v>51</v>
      </c>
      <c r="CQ5" s="5" t="s">
        <v>52</v>
      </c>
      <c r="CR5" s="5" t="s">
        <v>53</v>
      </c>
      <c r="CS5" s="5" t="s">
        <v>54</v>
      </c>
      <c r="CT5" s="5" t="s">
        <v>55</v>
      </c>
      <c r="CU5" s="5" t="s">
        <v>56</v>
      </c>
      <c r="CV5" s="5" t="s">
        <v>57</v>
      </c>
      <c r="CW5" s="5" t="s">
        <v>58</v>
      </c>
      <c r="CX5" s="29" t="s">
        <v>59</v>
      </c>
      <c r="CY5" s="29" t="s">
        <v>60</v>
      </c>
      <c r="CZ5" s="29" t="s">
        <v>61</v>
      </c>
      <c r="DA5" s="2" t="s">
        <v>90</v>
      </c>
      <c r="DB5" s="2" t="s">
        <v>156</v>
      </c>
      <c r="DC5" s="2" t="s">
        <v>92</v>
      </c>
      <c r="DD5" s="2" t="s">
        <v>90</v>
      </c>
      <c r="DE5" s="2" t="s">
        <v>156</v>
      </c>
      <c r="DF5" s="2" t="s">
        <v>92</v>
      </c>
      <c r="DG5" s="5" t="s">
        <v>62</v>
      </c>
      <c r="DH5" s="5" t="s">
        <v>63</v>
      </c>
      <c r="DI5" s="5" t="s">
        <v>64</v>
      </c>
      <c r="DJ5" s="5" t="s">
        <v>65</v>
      </c>
      <c r="DK5" s="2" t="s">
        <v>66</v>
      </c>
      <c r="DL5" s="2" t="s">
        <v>90</v>
      </c>
      <c r="DM5" s="2" t="s">
        <v>156</v>
      </c>
      <c r="DN5" s="2" t="s">
        <v>92</v>
      </c>
      <c r="DO5" s="5" t="s">
        <v>67</v>
      </c>
      <c r="DP5" s="5" t="s">
        <v>68</v>
      </c>
      <c r="DQ5" s="5" t="s">
        <v>69</v>
      </c>
      <c r="DR5" s="5" t="s">
        <v>70</v>
      </c>
      <c r="DS5" s="5" t="s">
        <v>71</v>
      </c>
      <c r="DW5" s="19" t="s">
        <v>139</v>
      </c>
      <c r="DX5" s="7">
        <f>H108</f>
        <v>0</v>
      </c>
      <c r="DY5" s="2">
        <f>DX5/$DX$14</f>
        <v>0</v>
      </c>
      <c r="DZ5" s="2"/>
      <c r="EA5" s="2"/>
      <c r="EB5" s="2"/>
      <c r="EC5" s="2"/>
    </row>
    <row r="6" spans="1:133" ht="13" x14ac:dyDescent="0.3">
      <c r="A6">
        <f>Results_MF!A4-$A$4</f>
        <v>0</v>
      </c>
      <c r="B6">
        <f>1/((1+$B$4)^(A6))</f>
        <v>1</v>
      </c>
      <c r="C6">
        <f>Results_MF!C4</f>
        <v>32236.799999999999</v>
      </c>
      <c r="D6">
        <f>C6*B6</f>
        <v>32236.799999999999</v>
      </c>
      <c r="E6">
        <f>Results_MF!K4</f>
        <v>0</v>
      </c>
      <c r="F6">
        <f>E6*$F$4</f>
        <v>0</v>
      </c>
      <c r="G6">
        <f>F6*(1+$G$4)^A6</f>
        <v>0</v>
      </c>
      <c r="H6">
        <f>G6*B6</f>
        <v>0</v>
      </c>
      <c r="I6">
        <f>Results_MF!L4</f>
        <v>0</v>
      </c>
      <c r="J6">
        <f>I6*$J$4</f>
        <v>0</v>
      </c>
      <c r="K6">
        <f>J6*(1+$K$4)^A6</f>
        <v>0</v>
      </c>
      <c r="L6">
        <f>K6*B6</f>
        <v>0</v>
      </c>
      <c r="M6">
        <f>Results_MF!M4</f>
        <v>0</v>
      </c>
      <c r="N6">
        <f>M6*$N$4</f>
        <v>0</v>
      </c>
      <c r="O6">
        <f>N6*(1+$O$4)^A6</f>
        <v>0</v>
      </c>
      <c r="P6">
        <f>O6*B6</f>
        <v>0</v>
      </c>
      <c r="Q6">
        <v>0</v>
      </c>
      <c r="W6">
        <f>Results_MF!Q4</f>
        <v>0</v>
      </c>
      <c r="X6">
        <f>W6*$X$4</f>
        <v>0</v>
      </c>
      <c r="Y6">
        <f>X6*(1+$Y$4)^A6</f>
        <v>0</v>
      </c>
      <c r="Z6">
        <f>Y6*B6</f>
        <v>0</v>
      </c>
      <c r="AC6">
        <f>Results_MF!T4</f>
        <v>0</v>
      </c>
      <c r="AD6">
        <f>AC6*$AD$4</f>
        <v>0</v>
      </c>
      <c r="AE6">
        <f>AD6*(1+$AE$4)^A6</f>
        <v>0</v>
      </c>
      <c r="AF6">
        <f>AE6*B6</f>
        <v>0</v>
      </c>
      <c r="AG6">
        <f>Results_MF!U4</f>
        <v>0</v>
      </c>
      <c r="AH6">
        <f>AG6*$AH$4</f>
        <v>0</v>
      </c>
      <c r="AI6">
        <f>AH6*(1+$AI$4)^A6</f>
        <v>0</v>
      </c>
      <c r="AJ6">
        <f>AI6*B6</f>
        <v>0</v>
      </c>
      <c r="AR6">
        <f>Results_MF!AC5</f>
        <v>0</v>
      </c>
      <c r="AS6">
        <f>AR6*$AS$4</f>
        <v>0</v>
      </c>
      <c r="AT6">
        <f>AS6*(1+$AT$4)^A6</f>
        <v>0</v>
      </c>
      <c r="AU6">
        <f>AT6*B6</f>
        <v>0</v>
      </c>
      <c r="AV6">
        <f>Results_MF!AD5</f>
        <v>0</v>
      </c>
      <c r="AW6">
        <f>AV6*$AW$4</f>
        <v>0</v>
      </c>
      <c r="AX6">
        <f>AW6*(1+$AX$4)^A6</f>
        <v>0</v>
      </c>
      <c r="AY6">
        <f>AX6*B6</f>
        <v>0</v>
      </c>
      <c r="BJ6">
        <f>Results_MF!AO4</f>
        <v>0</v>
      </c>
      <c r="BK6">
        <f>BJ6*$BK$4</f>
        <v>0</v>
      </c>
      <c r="BL6">
        <f>BK6*(1+$BL$4)^A6</f>
        <v>0</v>
      </c>
      <c r="BM6">
        <f>BL6*B6</f>
        <v>0</v>
      </c>
      <c r="BN6">
        <f>Results_MF!AP4</f>
        <v>0</v>
      </c>
      <c r="BO6">
        <f>BN6*$BO$4</f>
        <v>0</v>
      </c>
      <c r="BP6">
        <f>BO6*(1+$BP$4)^A6</f>
        <v>0</v>
      </c>
      <c r="BQ6">
        <f>BP6*B6</f>
        <v>0</v>
      </c>
      <c r="BV6">
        <f>Results_MF!AU4</f>
        <v>0</v>
      </c>
      <c r="BW6">
        <f>BV6*$BW$4</f>
        <v>0</v>
      </c>
      <c r="BX6">
        <f>BW6*(1+$BX$4)^A6</f>
        <v>0</v>
      </c>
      <c r="BY6">
        <f>BX6*B6</f>
        <v>0</v>
      </c>
      <c r="BZ6">
        <f>Results_MF!AV4</f>
        <v>0</v>
      </c>
      <c r="CA6">
        <f>BZ6*$CA$4</f>
        <v>0</v>
      </c>
      <c r="CB6">
        <f>CA6*(1+$CB$4)^M6</f>
        <v>0</v>
      </c>
      <c r="CC6">
        <f>CB6*B6</f>
        <v>0</v>
      </c>
      <c r="CE6">
        <f>Results_MF!AX4</f>
        <v>0</v>
      </c>
      <c r="CF6">
        <f>CE6*$CF$4</f>
        <v>0</v>
      </c>
      <c r="CG6">
        <f>CF6*(1+$CG$4)^A6</f>
        <v>0</v>
      </c>
      <c r="CH6">
        <f>CG6*B6</f>
        <v>0</v>
      </c>
      <c r="CI6">
        <f>Results_MF!AY4</f>
        <v>0</v>
      </c>
      <c r="CJ6">
        <f>CI6*$CJ$4</f>
        <v>0</v>
      </c>
      <c r="CK6">
        <f>CJ6*(1+$CK$4)^A6</f>
        <v>0</v>
      </c>
      <c r="CL6">
        <f>CK6*B6</f>
        <v>0</v>
      </c>
      <c r="CX6" s="30">
        <f>Results_MF!BK4</f>
        <v>0</v>
      </c>
      <c r="CY6" s="30">
        <f>Results_MF!BL4</f>
        <v>0</v>
      </c>
      <c r="CZ6" s="30">
        <f>Results_MF!BM4</f>
        <v>0</v>
      </c>
      <c r="DA6">
        <f>IF(CY6&lt;0,$DA$4*(-CY6),0)</f>
        <v>0</v>
      </c>
      <c r="DB6">
        <f>DA6*(1+$DB$4)^R6</f>
        <v>0</v>
      </c>
      <c r="DC6">
        <f>DB6*B6</f>
        <v>0</v>
      </c>
      <c r="DD6">
        <f>IF(CZ6&lt;0,0,CZ6*$DD$4)</f>
        <v>0</v>
      </c>
      <c r="DE6">
        <f>DD6*(1+$DE$4)^A6</f>
        <v>0</v>
      </c>
      <c r="DF6">
        <f>DE6*B6</f>
        <v>0</v>
      </c>
      <c r="DK6">
        <f>Results_MF!BR4</f>
        <v>0</v>
      </c>
      <c r="DL6">
        <f>DK6*$DL$4</f>
        <v>0</v>
      </c>
      <c r="DM6">
        <f>DL6*(1+$DM$4)^A6</f>
        <v>0</v>
      </c>
      <c r="DN6">
        <f>DM6*B6</f>
        <v>0</v>
      </c>
      <c r="DW6" s="19" t="s">
        <v>140</v>
      </c>
      <c r="DX6" s="4">
        <f>L108+P108</f>
        <v>0</v>
      </c>
      <c r="DY6" s="2">
        <f t="shared" ref="DY6:DY12" si="0">DX6/$DX$14</f>
        <v>0</v>
      </c>
      <c r="DZ6" s="2"/>
    </row>
    <row r="7" spans="1:133" ht="13" x14ac:dyDescent="0.3">
      <c r="A7">
        <f>Results_MF!A5-$A$4</f>
        <v>1</v>
      </c>
      <c r="B7">
        <f t="shared" ref="B7:B70" si="1">1/((1+$B$4)^(A7))</f>
        <v>0.96153846153846145</v>
      </c>
      <c r="C7">
        <f>Results_MF!C5</f>
        <v>32236.799999999999</v>
      </c>
      <c r="D7">
        <f>C7*B7</f>
        <v>30996.923076923074</v>
      </c>
      <c r="E7">
        <f>Results_MF!K5</f>
        <v>0</v>
      </c>
      <c r="F7">
        <f t="shared" ref="F7:F70" si="2">E7*$F$4</f>
        <v>0</v>
      </c>
      <c r="G7">
        <f t="shared" ref="G7:G70" si="3">F7*(1+$G$4)^A7</f>
        <v>0</v>
      </c>
      <c r="H7">
        <f t="shared" ref="H7:H70" si="4">G7*B7</f>
        <v>0</v>
      </c>
      <c r="I7">
        <f>Results_MF!L5</f>
        <v>0</v>
      </c>
      <c r="J7">
        <f t="shared" ref="J7:J70" si="5">I7*$J$4</f>
        <v>0</v>
      </c>
      <c r="K7">
        <f t="shared" ref="K7:K70" si="6">J7*(1+$K$4)^A7</f>
        <v>0</v>
      </c>
      <c r="L7">
        <f t="shared" ref="L7:L70" si="7">K7*B7</f>
        <v>0</v>
      </c>
      <c r="M7">
        <f>Results_MF!M5</f>
        <v>0</v>
      </c>
      <c r="N7">
        <f t="shared" ref="N7:N70" si="8">M7*$N$4</f>
        <v>0</v>
      </c>
      <c r="O7">
        <f t="shared" ref="O7:O70" si="9">N7*(1+$O$4)^A7</f>
        <v>0</v>
      </c>
      <c r="P7">
        <f t="shared" ref="P7:P70" si="10">O7*B7</f>
        <v>0</v>
      </c>
      <c r="Q7">
        <v>0</v>
      </c>
      <c r="W7">
        <f>Results_MF!Q5</f>
        <v>0</v>
      </c>
      <c r="X7">
        <f t="shared" ref="X7:X70" si="11">W7*$X$4</f>
        <v>0</v>
      </c>
      <c r="Y7">
        <f t="shared" ref="Y7:Y70" si="12">X7*(1+$Y$4)^A7</f>
        <v>0</v>
      </c>
      <c r="Z7">
        <f t="shared" ref="Z7:Z70" si="13">Y7*B7</f>
        <v>0</v>
      </c>
      <c r="AC7">
        <f>Results_MF!T5</f>
        <v>0</v>
      </c>
      <c r="AD7">
        <f t="shared" ref="AD7:AD70" si="14">AC7*$AD$4</f>
        <v>0</v>
      </c>
      <c r="AE7">
        <f t="shared" ref="AE7:AE70" si="15">AD7*(1+$AE$4)^A7</f>
        <v>0</v>
      </c>
      <c r="AF7">
        <f t="shared" ref="AF7:AF70" si="16">AE7*B7</f>
        <v>0</v>
      </c>
      <c r="AG7">
        <f>Results_MF!U5</f>
        <v>0</v>
      </c>
      <c r="AH7">
        <f t="shared" ref="AH7:AH70" si="17">AG7*$AH$4</f>
        <v>0</v>
      </c>
      <c r="AI7">
        <f t="shared" ref="AI7:AI70" si="18">AH7*(1+$AI$4)^A7</f>
        <v>0</v>
      </c>
      <c r="AJ7">
        <f t="shared" ref="AJ7:AJ70" si="19">AI7*B7</f>
        <v>0</v>
      </c>
      <c r="AR7">
        <f>Results_MF!AC6</f>
        <v>0</v>
      </c>
      <c r="AS7">
        <f t="shared" ref="AS7:AS70" si="20">AR7*$AS$4</f>
        <v>0</v>
      </c>
      <c r="AT7">
        <f t="shared" ref="AT7:AT70" si="21">AS7*(1+$AT$4)^A7</f>
        <v>0</v>
      </c>
      <c r="AU7">
        <f t="shared" ref="AU7:AU70" si="22">AT7*B7</f>
        <v>0</v>
      </c>
      <c r="AV7">
        <f>Results_MF!AD6</f>
        <v>0</v>
      </c>
      <c r="AW7">
        <f t="shared" ref="AW7:AW70" si="23">AV7*$AW$4</f>
        <v>0</v>
      </c>
      <c r="AX7">
        <f t="shared" ref="AX7:AX70" si="24">AW7*(1+$AX$4)^A7</f>
        <v>0</v>
      </c>
      <c r="AY7">
        <f t="shared" ref="AY7:AY70" si="25">AX7*B7</f>
        <v>0</v>
      </c>
      <c r="BJ7">
        <f>Results_MF!AO5</f>
        <v>0</v>
      </c>
      <c r="BK7">
        <f t="shared" ref="BK7:BK70" si="26">BJ7*$BK$4</f>
        <v>0</v>
      </c>
      <c r="BL7">
        <f t="shared" ref="BL7:BL70" si="27">BK7*(1+$BL$4)^A7</f>
        <v>0</v>
      </c>
      <c r="BM7">
        <f t="shared" ref="BM7:BM70" si="28">BL7*B7</f>
        <v>0</v>
      </c>
      <c r="BN7">
        <f>Results_MF!AP5</f>
        <v>0</v>
      </c>
      <c r="BO7">
        <f t="shared" ref="BO7:BO70" si="29">BN7*$BO$4</f>
        <v>0</v>
      </c>
      <c r="BP7">
        <f t="shared" ref="BP7:BP70" si="30">BO7*(1+$BP$4)^A7</f>
        <v>0</v>
      </c>
      <c r="BQ7">
        <f t="shared" ref="BQ7:BQ70" si="31">BP7*B7</f>
        <v>0</v>
      </c>
      <c r="BV7">
        <f>Results_MF!AU5</f>
        <v>0</v>
      </c>
      <c r="BW7">
        <f t="shared" ref="BW7:BW70" si="32">BV7*$BW$4</f>
        <v>0</v>
      </c>
      <c r="BX7">
        <f t="shared" ref="BX7:BX70" si="33">BW7*(1+$BX$4)^A7</f>
        <v>0</v>
      </c>
      <c r="BY7">
        <f t="shared" ref="BY7:BY70" si="34">BX7*B7</f>
        <v>0</v>
      </c>
      <c r="BZ7">
        <f>Results_MF!AV5</f>
        <v>0</v>
      </c>
      <c r="CA7">
        <f t="shared" ref="CA7:CA70" si="35">BZ7*$CA$4</f>
        <v>0</v>
      </c>
      <c r="CB7">
        <f t="shared" ref="CB7:CB70" si="36">CA7*(1+$CB$4)^M7</f>
        <v>0</v>
      </c>
      <c r="CC7">
        <f t="shared" ref="CC7:CC70" si="37">CB7*B7</f>
        <v>0</v>
      </c>
      <c r="CE7">
        <f>Results_MF!AX5</f>
        <v>0</v>
      </c>
      <c r="CF7">
        <f t="shared" ref="CF7:CF70" si="38">CE7*$CF$4</f>
        <v>0</v>
      </c>
      <c r="CG7">
        <f t="shared" ref="CG7:CG70" si="39">CF7*(1+$CG$4)^A7</f>
        <v>0</v>
      </c>
      <c r="CH7">
        <f t="shared" ref="CH7:CH70" si="40">CG7*B7</f>
        <v>0</v>
      </c>
      <c r="CI7">
        <f>Results_MF!AY5</f>
        <v>0</v>
      </c>
      <c r="CJ7">
        <f t="shared" ref="CJ7:CJ70" si="41">CI7*$CJ$4</f>
        <v>0</v>
      </c>
      <c r="CK7">
        <f t="shared" ref="CK7:CK70" si="42">CJ7*(1+$CK$4)^A7</f>
        <v>0</v>
      </c>
      <c r="CL7">
        <f t="shared" ref="CL7:CL70" si="43">CK7*B7</f>
        <v>0</v>
      </c>
      <c r="CX7" s="30">
        <f>Results_MF!BK5</f>
        <v>0</v>
      </c>
      <c r="CY7" s="30">
        <f>Results_MF!BL5</f>
        <v>0</v>
      </c>
      <c r="CZ7" s="30">
        <f>Results_MF!BM5</f>
        <v>0</v>
      </c>
      <c r="DA7">
        <f t="shared" ref="DA7:DA70" si="44">IF(CY7&lt;0,$DA$4*(-CY7),0)</f>
        <v>0</v>
      </c>
      <c r="DB7">
        <f t="shared" ref="DB7:DB70" si="45">DA7*(1+$DB$4)^R7</f>
        <v>0</v>
      </c>
      <c r="DC7">
        <f t="shared" ref="DC7:DC70" si="46">DB7*B7</f>
        <v>0</v>
      </c>
      <c r="DD7">
        <f t="shared" ref="DD7:DD70" si="47">IF(CZ7&lt;0,0,CZ7*$DD$4)</f>
        <v>0</v>
      </c>
      <c r="DE7">
        <f t="shared" ref="DE7:DE70" si="48">DD7*(1+$DE$4)^A7</f>
        <v>0</v>
      </c>
      <c r="DF7">
        <f t="shared" ref="DF7:DF70" si="49">DE7*B7</f>
        <v>0</v>
      </c>
      <c r="DK7">
        <f>Results_MF!BR5</f>
        <v>0</v>
      </c>
      <c r="DL7">
        <f t="shared" ref="DL7:DL70" si="50">DK7*$DL$4</f>
        <v>0</v>
      </c>
      <c r="DM7">
        <f t="shared" ref="DM7:DM70" si="51">DL7*(1+$DM$4)^A7</f>
        <v>0</v>
      </c>
      <c r="DN7">
        <f t="shared" ref="DN7:DN70" si="52">DM7*B7</f>
        <v>0</v>
      </c>
      <c r="DW7" s="19" t="s">
        <v>141</v>
      </c>
      <c r="DX7" s="4">
        <f>Z108</f>
        <v>0</v>
      </c>
      <c r="DY7" s="2">
        <f t="shared" si="0"/>
        <v>0</v>
      </c>
      <c r="DZ7" s="2"/>
    </row>
    <row r="8" spans="1:133" ht="13" x14ac:dyDescent="0.3">
      <c r="A8">
        <f>Results_MF!A6-$A$4</f>
        <v>2</v>
      </c>
      <c r="B8">
        <f t="shared" si="1"/>
        <v>0.92455621301775137</v>
      </c>
      <c r="C8">
        <f>Results_MF!C6</f>
        <v>32236.799999999999</v>
      </c>
      <c r="D8">
        <f t="shared" ref="D8:D71" si="53">C8*B8</f>
        <v>29804.733727810646</v>
      </c>
      <c r="E8">
        <f>Results_MF!K6</f>
        <v>0</v>
      </c>
      <c r="F8">
        <f t="shared" si="2"/>
        <v>0</v>
      </c>
      <c r="G8">
        <f t="shared" si="3"/>
        <v>0</v>
      </c>
      <c r="H8">
        <f t="shared" si="4"/>
        <v>0</v>
      </c>
      <c r="I8">
        <f>Results_MF!L6</f>
        <v>0</v>
      </c>
      <c r="J8">
        <f t="shared" si="5"/>
        <v>0</v>
      </c>
      <c r="K8">
        <f t="shared" si="6"/>
        <v>0</v>
      </c>
      <c r="L8">
        <f t="shared" si="7"/>
        <v>0</v>
      </c>
      <c r="M8">
        <f>Results_MF!M6</f>
        <v>0</v>
      </c>
      <c r="N8">
        <f t="shared" si="8"/>
        <v>0</v>
      </c>
      <c r="O8">
        <f t="shared" si="9"/>
        <v>0</v>
      </c>
      <c r="P8">
        <f t="shared" si="10"/>
        <v>0</v>
      </c>
      <c r="Q8">
        <v>0</v>
      </c>
      <c r="W8">
        <f>Results_MF!Q6</f>
        <v>0</v>
      </c>
      <c r="X8">
        <f t="shared" si="11"/>
        <v>0</v>
      </c>
      <c r="Y8">
        <f t="shared" si="12"/>
        <v>0</v>
      </c>
      <c r="Z8">
        <f t="shared" si="13"/>
        <v>0</v>
      </c>
      <c r="AC8">
        <f>Results_MF!T6</f>
        <v>0</v>
      </c>
      <c r="AD8">
        <f t="shared" si="14"/>
        <v>0</v>
      </c>
      <c r="AE8">
        <f t="shared" si="15"/>
        <v>0</v>
      </c>
      <c r="AF8">
        <f t="shared" si="16"/>
        <v>0</v>
      </c>
      <c r="AG8">
        <f>Results_MF!U6</f>
        <v>0</v>
      </c>
      <c r="AH8">
        <f t="shared" si="17"/>
        <v>0</v>
      </c>
      <c r="AI8">
        <f t="shared" si="18"/>
        <v>0</v>
      </c>
      <c r="AJ8">
        <f t="shared" si="19"/>
        <v>0</v>
      </c>
      <c r="AR8">
        <f>Results_MF!AC7</f>
        <v>0</v>
      </c>
      <c r="AS8">
        <f t="shared" si="20"/>
        <v>0</v>
      </c>
      <c r="AT8">
        <f t="shared" si="21"/>
        <v>0</v>
      </c>
      <c r="AU8">
        <f t="shared" si="22"/>
        <v>0</v>
      </c>
      <c r="AV8">
        <f>Results_MF!AD7</f>
        <v>0</v>
      </c>
      <c r="AW8">
        <f t="shared" si="23"/>
        <v>0</v>
      </c>
      <c r="AX8">
        <f t="shared" si="24"/>
        <v>0</v>
      </c>
      <c r="AY8">
        <f t="shared" si="25"/>
        <v>0</v>
      </c>
      <c r="BJ8">
        <f>Results_MF!AO6</f>
        <v>0</v>
      </c>
      <c r="BK8">
        <f t="shared" si="26"/>
        <v>0</v>
      </c>
      <c r="BL8">
        <f t="shared" si="27"/>
        <v>0</v>
      </c>
      <c r="BM8">
        <f t="shared" si="28"/>
        <v>0</v>
      </c>
      <c r="BN8">
        <f>Results_MF!AP6</f>
        <v>0</v>
      </c>
      <c r="BO8">
        <f t="shared" si="29"/>
        <v>0</v>
      </c>
      <c r="BP8">
        <f t="shared" si="30"/>
        <v>0</v>
      </c>
      <c r="BQ8">
        <f t="shared" si="31"/>
        <v>0</v>
      </c>
      <c r="BV8">
        <f>Results_MF!AU6</f>
        <v>0</v>
      </c>
      <c r="BW8">
        <f t="shared" si="32"/>
        <v>0</v>
      </c>
      <c r="BX8">
        <f t="shared" si="33"/>
        <v>0</v>
      </c>
      <c r="BY8">
        <f t="shared" si="34"/>
        <v>0</v>
      </c>
      <c r="BZ8">
        <f>Results_MF!AV6</f>
        <v>0</v>
      </c>
      <c r="CA8">
        <f t="shared" si="35"/>
        <v>0</v>
      </c>
      <c r="CB8">
        <f t="shared" si="36"/>
        <v>0</v>
      </c>
      <c r="CC8">
        <f t="shared" si="37"/>
        <v>0</v>
      </c>
      <c r="CE8">
        <f>Results_MF!AX6</f>
        <v>0</v>
      </c>
      <c r="CF8">
        <f t="shared" si="38"/>
        <v>0</v>
      </c>
      <c r="CG8">
        <f t="shared" si="39"/>
        <v>0</v>
      </c>
      <c r="CH8">
        <f t="shared" si="40"/>
        <v>0</v>
      </c>
      <c r="CI8">
        <f>Results_MF!AY6</f>
        <v>0</v>
      </c>
      <c r="CJ8">
        <f t="shared" si="41"/>
        <v>0</v>
      </c>
      <c r="CK8">
        <f t="shared" si="42"/>
        <v>0</v>
      </c>
      <c r="CL8">
        <f t="shared" si="43"/>
        <v>0</v>
      </c>
      <c r="CX8" s="30">
        <f>Results_MF!BK6</f>
        <v>0</v>
      </c>
      <c r="CY8" s="30">
        <f>Results_MF!BL6</f>
        <v>0</v>
      </c>
      <c r="CZ8" s="30">
        <f>Results_MF!BM6</f>
        <v>0</v>
      </c>
      <c r="DA8">
        <f t="shared" si="44"/>
        <v>0</v>
      </c>
      <c r="DB8">
        <f t="shared" si="45"/>
        <v>0</v>
      </c>
      <c r="DC8">
        <f t="shared" si="46"/>
        <v>0</v>
      </c>
      <c r="DD8">
        <f t="shared" si="47"/>
        <v>0</v>
      </c>
      <c r="DE8">
        <f t="shared" si="48"/>
        <v>0</v>
      </c>
      <c r="DF8">
        <f t="shared" si="49"/>
        <v>0</v>
      </c>
      <c r="DK8">
        <f>Results_MF!BR6</f>
        <v>0</v>
      </c>
      <c r="DL8">
        <f t="shared" si="50"/>
        <v>0</v>
      </c>
      <c r="DM8">
        <f t="shared" si="51"/>
        <v>0</v>
      </c>
      <c r="DN8">
        <f t="shared" si="52"/>
        <v>0</v>
      </c>
      <c r="DW8" s="19" t="s">
        <v>142</v>
      </c>
      <c r="DX8" s="4">
        <f>AF108+AJ108</f>
        <v>0</v>
      </c>
      <c r="DY8" s="2">
        <f t="shared" si="0"/>
        <v>0</v>
      </c>
      <c r="DZ8" s="2"/>
    </row>
    <row r="9" spans="1:133" ht="13" x14ac:dyDescent="0.3">
      <c r="A9">
        <f>Results_MF!A7-$A$4</f>
        <v>3</v>
      </c>
      <c r="B9">
        <f t="shared" si="1"/>
        <v>0.88899635867091487</v>
      </c>
      <c r="C9">
        <f>Results_MF!C7</f>
        <v>32236.799999999999</v>
      </c>
      <c r="D9">
        <f t="shared" si="53"/>
        <v>28658.397815202548</v>
      </c>
      <c r="E9">
        <f>Results_MF!K7</f>
        <v>0</v>
      </c>
      <c r="F9">
        <f t="shared" si="2"/>
        <v>0</v>
      </c>
      <c r="G9">
        <f t="shared" si="3"/>
        <v>0</v>
      </c>
      <c r="H9">
        <f t="shared" si="4"/>
        <v>0</v>
      </c>
      <c r="I9">
        <f>Results_MF!L7</f>
        <v>0</v>
      </c>
      <c r="J9">
        <f t="shared" si="5"/>
        <v>0</v>
      </c>
      <c r="K9">
        <f t="shared" si="6"/>
        <v>0</v>
      </c>
      <c r="L9">
        <f t="shared" si="7"/>
        <v>0</v>
      </c>
      <c r="M9">
        <f>Results_MF!M7</f>
        <v>0</v>
      </c>
      <c r="N9">
        <f t="shared" si="8"/>
        <v>0</v>
      </c>
      <c r="O9">
        <f t="shared" si="9"/>
        <v>0</v>
      </c>
      <c r="P9">
        <f t="shared" si="10"/>
        <v>0</v>
      </c>
      <c r="Q9">
        <v>0</v>
      </c>
      <c r="W9">
        <f>Results_MF!Q7</f>
        <v>0</v>
      </c>
      <c r="X9">
        <f t="shared" si="11"/>
        <v>0</v>
      </c>
      <c r="Y9">
        <f t="shared" si="12"/>
        <v>0</v>
      </c>
      <c r="Z9">
        <f t="shared" si="13"/>
        <v>0</v>
      </c>
      <c r="AC9">
        <f>Results_MF!T7</f>
        <v>0</v>
      </c>
      <c r="AD9">
        <f t="shared" si="14"/>
        <v>0</v>
      </c>
      <c r="AE9">
        <f t="shared" si="15"/>
        <v>0</v>
      </c>
      <c r="AF9">
        <f t="shared" si="16"/>
        <v>0</v>
      </c>
      <c r="AG9">
        <f>Results_MF!U7</f>
        <v>0</v>
      </c>
      <c r="AH9">
        <f t="shared" si="17"/>
        <v>0</v>
      </c>
      <c r="AI9">
        <f t="shared" si="18"/>
        <v>0</v>
      </c>
      <c r="AJ9">
        <f t="shared" si="19"/>
        <v>0</v>
      </c>
      <c r="AR9">
        <f>Results_MF!AC8</f>
        <v>0</v>
      </c>
      <c r="AS9">
        <f t="shared" si="20"/>
        <v>0</v>
      </c>
      <c r="AT9">
        <f t="shared" si="21"/>
        <v>0</v>
      </c>
      <c r="AU9">
        <f t="shared" si="22"/>
        <v>0</v>
      </c>
      <c r="AV9">
        <f>Results_MF!AD8</f>
        <v>0</v>
      </c>
      <c r="AW9">
        <f t="shared" si="23"/>
        <v>0</v>
      </c>
      <c r="AX9">
        <f t="shared" si="24"/>
        <v>0</v>
      </c>
      <c r="AY9">
        <f t="shared" si="25"/>
        <v>0</v>
      </c>
      <c r="BJ9">
        <f>Results_MF!AO7</f>
        <v>0</v>
      </c>
      <c r="BK9">
        <f t="shared" si="26"/>
        <v>0</v>
      </c>
      <c r="BL9">
        <f t="shared" si="27"/>
        <v>0</v>
      </c>
      <c r="BM9">
        <f t="shared" si="28"/>
        <v>0</v>
      </c>
      <c r="BN9">
        <f>Results_MF!AP7</f>
        <v>0</v>
      </c>
      <c r="BO9">
        <f t="shared" si="29"/>
        <v>0</v>
      </c>
      <c r="BP9">
        <f t="shared" si="30"/>
        <v>0</v>
      </c>
      <c r="BQ9">
        <f t="shared" si="31"/>
        <v>0</v>
      </c>
      <c r="BV9">
        <f>Results_MF!AU7</f>
        <v>0</v>
      </c>
      <c r="BW9">
        <f t="shared" si="32"/>
        <v>0</v>
      </c>
      <c r="BX9">
        <f t="shared" si="33"/>
        <v>0</v>
      </c>
      <c r="BY9">
        <f t="shared" si="34"/>
        <v>0</v>
      </c>
      <c r="BZ9">
        <f>Results_MF!AV7</f>
        <v>0</v>
      </c>
      <c r="CA9">
        <f t="shared" si="35"/>
        <v>0</v>
      </c>
      <c r="CB9">
        <f t="shared" si="36"/>
        <v>0</v>
      </c>
      <c r="CC9">
        <f t="shared" si="37"/>
        <v>0</v>
      </c>
      <c r="CE9">
        <f>Results_MF!AX7</f>
        <v>0</v>
      </c>
      <c r="CF9">
        <f t="shared" si="38"/>
        <v>0</v>
      </c>
      <c r="CG9">
        <f t="shared" si="39"/>
        <v>0</v>
      </c>
      <c r="CH9">
        <f t="shared" si="40"/>
        <v>0</v>
      </c>
      <c r="CI9">
        <f>Results_MF!AY7</f>
        <v>0</v>
      </c>
      <c r="CJ9">
        <f t="shared" si="41"/>
        <v>0</v>
      </c>
      <c r="CK9">
        <f t="shared" si="42"/>
        <v>0</v>
      </c>
      <c r="CL9">
        <f t="shared" si="43"/>
        <v>0</v>
      </c>
      <c r="CX9" s="30">
        <f>Results_MF!BK7</f>
        <v>0</v>
      </c>
      <c r="CY9" s="30">
        <f>Results_MF!BL7</f>
        <v>0</v>
      </c>
      <c r="CZ9" s="30">
        <f>Results_MF!BM7</f>
        <v>0</v>
      </c>
      <c r="DA9">
        <f t="shared" si="44"/>
        <v>0</v>
      </c>
      <c r="DB9">
        <f t="shared" si="45"/>
        <v>0</v>
      </c>
      <c r="DC9">
        <f t="shared" si="46"/>
        <v>0</v>
      </c>
      <c r="DD9">
        <f t="shared" si="47"/>
        <v>0</v>
      </c>
      <c r="DE9">
        <f t="shared" si="48"/>
        <v>0</v>
      </c>
      <c r="DF9">
        <f t="shared" si="49"/>
        <v>0</v>
      </c>
      <c r="DK9">
        <f>Results_MF!BR7</f>
        <v>0</v>
      </c>
      <c r="DL9">
        <f t="shared" si="50"/>
        <v>0</v>
      </c>
      <c r="DM9">
        <f t="shared" si="51"/>
        <v>0</v>
      </c>
      <c r="DN9">
        <f t="shared" si="52"/>
        <v>0</v>
      </c>
      <c r="DW9" s="19" t="s">
        <v>143</v>
      </c>
      <c r="DX9" s="4">
        <f>CL108+CH108</f>
        <v>0</v>
      </c>
      <c r="DY9" s="2">
        <f t="shared" si="0"/>
        <v>0</v>
      </c>
      <c r="DZ9" s="2"/>
    </row>
    <row r="10" spans="1:133" ht="13" x14ac:dyDescent="0.3">
      <c r="A10">
        <f>Results_MF!A8-$A$4</f>
        <v>4</v>
      </c>
      <c r="B10">
        <f t="shared" si="1"/>
        <v>0.85480419102972571</v>
      </c>
      <c r="C10">
        <f>Results_MF!C8</f>
        <v>32236.799999999999</v>
      </c>
      <c r="D10">
        <f t="shared" si="53"/>
        <v>27556.151745387062</v>
      </c>
      <c r="E10">
        <f>Results_MF!K8</f>
        <v>0</v>
      </c>
      <c r="F10">
        <f t="shared" si="2"/>
        <v>0</v>
      </c>
      <c r="G10">
        <f t="shared" si="3"/>
        <v>0</v>
      </c>
      <c r="H10">
        <f t="shared" si="4"/>
        <v>0</v>
      </c>
      <c r="I10">
        <f>Results_MF!L8</f>
        <v>0</v>
      </c>
      <c r="J10">
        <f t="shared" si="5"/>
        <v>0</v>
      </c>
      <c r="K10">
        <f t="shared" si="6"/>
        <v>0</v>
      </c>
      <c r="L10">
        <f t="shared" si="7"/>
        <v>0</v>
      </c>
      <c r="M10">
        <f>Results_MF!M8</f>
        <v>0</v>
      </c>
      <c r="N10">
        <f t="shared" si="8"/>
        <v>0</v>
      </c>
      <c r="O10">
        <f t="shared" si="9"/>
        <v>0</v>
      </c>
      <c r="P10">
        <f t="shared" si="10"/>
        <v>0</v>
      </c>
      <c r="Q10">
        <v>0</v>
      </c>
      <c r="W10">
        <f>Results_MF!Q8</f>
        <v>0</v>
      </c>
      <c r="X10">
        <f t="shared" si="11"/>
        <v>0</v>
      </c>
      <c r="Y10">
        <f t="shared" si="12"/>
        <v>0</v>
      </c>
      <c r="Z10">
        <f t="shared" si="13"/>
        <v>0</v>
      </c>
      <c r="AC10">
        <f>Results_MF!T8</f>
        <v>0</v>
      </c>
      <c r="AD10">
        <f t="shared" si="14"/>
        <v>0</v>
      </c>
      <c r="AE10">
        <f t="shared" si="15"/>
        <v>0</v>
      </c>
      <c r="AF10">
        <f t="shared" si="16"/>
        <v>0</v>
      </c>
      <c r="AG10">
        <f>Results_MF!U8</f>
        <v>0</v>
      </c>
      <c r="AH10">
        <f t="shared" si="17"/>
        <v>0</v>
      </c>
      <c r="AI10">
        <f t="shared" si="18"/>
        <v>0</v>
      </c>
      <c r="AJ10">
        <f t="shared" si="19"/>
        <v>0</v>
      </c>
      <c r="AR10">
        <f>Results_MF!AC9</f>
        <v>0</v>
      </c>
      <c r="AS10">
        <f t="shared" si="20"/>
        <v>0</v>
      </c>
      <c r="AT10">
        <f t="shared" si="21"/>
        <v>0</v>
      </c>
      <c r="AU10">
        <f t="shared" si="22"/>
        <v>0</v>
      </c>
      <c r="AV10">
        <f>Results_MF!AD9</f>
        <v>0</v>
      </c>
      <c r="AW10">
        <f t="shared" si="23"/>
        <v>0</v>
      </c>
      <c r="AX10">
        <f t="shared" si="24"/>
        <v>0</v>
      </c>
      <c r="AY10">
        <f t="shared" si="25"/>
        <v>0</v>
      </c>
      <c r="BJ10">
        <f>Results_MF!AO8</f>
        <v>0</v>
      </c>
      <c r="BK10">
        <f t="shared" si="26"/>
        <v>0</v>
      </c>
      <c r="BL10">
        <f t="shared" si="27"/>
        <v>0</v>
      </c>
      <c r="BM10">
        <f t="shared" si="28"/>
        <v>0</v>
      </c>
      <c r="BN10">
        <f>Results_MF!AP8</f>
        <v>0</v>
      </c>
      <c r="BO10">
        <f t="shared" si="29"/>
        <v>0</v>
      </c>
      <c r="BP10">
        <f t="shared" si="30"/>
        <v>0</v>
      </c>
      <c r="BQ10">
        <f t="shared" si="31"/>
        <v>0</v>
      </c>
      <c r="BV10">
        <f>Results_MF!AU8</f>
        <v>0</v>
      </c>
      <c r="BW10">
        <f t="shared" si="32"/>
        <v>0</v>
      </c>
      <c r="BX10">
        <f t="shared" si="33"/>
        <v>0</v>
      </c>
      <c r="BY10">
        <f t="shared" si="34"/>
        <v>0</v>
      </c>
      <c r="BZ10">
        <f>Results_MF!AV8</f>
        <v>0</v>
      </c>
      <c r="CA10">
        <f t="shared" si="35"/>
        <v>0</v>
      </c>
      <c r="CB10">
        <f t="shared" si="36"/>
        <v>0</v>
      </c>
      <c r="CC10">
        <f t="shared" si="37"/>
        <v>0</v>
      </c>
      <c r="CE10">
        <f>Results_MF!AX8</f>
        <v>0</v>
      </c>
      <c r="CF10">
        <f t="shared" si="38"/>
        <v>0</v>
      </c>
      <c r="CG10">
        <f t="shared" si="39"/>
        <v>0</v>
      </c>
      <c r="CH10">
        <f t="shared" si="40"/>
        <v>0</v>
      </c>
      <c r="CI10">
        <f>Results_MF!AY8</f>
        <v>0</v>
      </c>
      <c r="CJ10">
        <f t="shared" si="41"/>
        <v>0</v>
      </c>
      <c r="CK10">
        <f t="shared" si="42"/>
        <v>0</v>
      </c>
      <c r="CL10">
        <f t="shared" si="43"/>
        <v>0</v>
      </c>
      <c r="CX10" s="30">
        <f>Results_MF!BK8</f>
        <v>0</v>
      </c>
      <c r="CY10" s="30">
        <f>Results_MF!BL8</f>
        <v>0</v>
      </c>
      <c r="CZ10" s="30">
        <f>Results_MF!BM8</f>
        <v>0</v>
      </c>
      <c r="DA10">
        <f t="shared" si="44"/>
        <v>0</v>
      </c>
      <c r="DB10">
        <f t="shared" si="45"/>
        <v>0</v>
      </c>
      <c r="DC10">
        <f t="shared" si="46"/>
        <v>0</v>
      </c>
      <c r="DD10">
        <f t="shared" si="47"/>
        <v>0</v>
      </c>
      <c r="DE10">
        <f t="shared" si="48"/>
        <v>0</v>
      </c>
      <c r="DF10">
        <f t="shared" si="49"/>
        <v>0</v>
      </c>
      <c r="DK10">
        <f>Results_MF!BR8</f>
        <v>0</v>
      </c>
      <c r="DL10">
        <f t="shared" si="50"/>
        <v>0</v>
      </c>
      <c r="DM10">
        <f t="shared" si="51"/>
        <v>0</v>
      </c>
      <c r="DN10">
        <f t="shared" si="52"/>
        <v>0</v>
      </c>
      <c r="DW10" s="19" t="s">
        <v>144</v>
      </c>
      <c r="DX10" s="4">
        <f>BM108+BQ108+BY108+CC108</f>
        <v>0</v>
      </c>
      <c r="DY10" s="2">
        <f t="shared" si="0"/>
        <v>0</v>
      </c>
      <c r="DZ10" s="2"/>
    </row>
    <row r="11" spans="1:133" ht="13" x14ac:dyDescent="0.3">
      <c r="A11">
        <f>Results_MF!A9-$A$4</f>
        <v>5</v>
      </c>
      <c r="B11">
        <f t="shared" si="1"/>
        <v>0.82192710675935154</v>
      </c>
      <c r="C11">
        <f>Results_MF!C9</f>
        <v>32236.799999999999</v>
      </c>
      <c r="D11">
        <f t="shared" si="53"/>
        <v>26496.299755179862</v>
      </c>
      <c r="E11">
        <f>Results_MF!K9</f>
        <v>0</v>
      </c>
      <c r="F11">
        <f t="shared" si="2"/>
        <v>0</v>
      </c>
      <c r="G11">
        <f t="shared" si="3"/>
        <v>0</v>
      </c>
      <c r="H11">
        <f t="shared" si="4"/>
        <v>0</v>
      </c>
      <c r="I11">
        <f>Results_MF!L9</f>
        <v>0</v>
      </c>
      <c r="J11">
        <f t="shared" si="5"/>
        <v>0</v>
      </c>
      <c r="K11">
        <f t="shared" si="6"/>
        <v>0</v>
      </c>
      <c r="L11">
        <f t="shared" si="7"/>
        <v>0</v>
      </c>
      <c r="M11">
        <f>Results_MF!M9</f>
        <v>0</v>
      </c>
      <c r="N11">
        <f t="shared" si="8"/>
        <v>0</v>
      </c>
      <c r="O11">
        <f t="shared" si="9"/>
        <v>0</v>
      </c>
      <c r="P11">
        <f t="shared" si="10"/>
        <v>0</v>
      </c>
      <c r="Q11">
        <v>0</v>
      </c>
      <c r="W11">
        <f>Results_MF!Q9</f>
        <v>0</v>
      </c>
      <c r="X11">
        <f t="shared" si="11"/>
        <v>0</v>
      </c>
      <c r="Y11">
        <f t="shared" si="12"/>
        <v>0</v>
      </c>
      <c r="Z11">
        <f t="shared" si="13"/>
        <v>0</v>
      </c>
      <c r="AC11">
        <f>Results_MF!T9</f>
        <v>0</v>
      </c>
      <c r="AD11">
        <f t="shared" si="14"/>
        <v>0</v>
      </c>
      <c r="AE11">
        <f t="shared" si="15"/>
        <v>0</v>
      </c>
      <c r="AF11">
        <f t="shared" si="16"/>
        <v>0</v>
      </c>
      <c r="AG11">
        <f>Results_MF!U9</f>
        <v>0</v>
      </c>
      <c r="AH11">
        <f t="shared" si="17"/>
        <v>0</v>
      </c>
      <c r="AI11">
        <f t="shared" si="18"/>
        <v>0</v>
      </c>
      <c r="AJ11">
        <f t="shared" si="19"/>
        <v>0</v>
      </c>
      <c r="AR11">
        <f>Results_MF!AC10</f>
        <v>0</v>
      </c>
      <c r="AS11">
        <f t="shared" si="20"/>
        <v>0</v>
      </c>
      <c r="AT11">
        <f t="shared" si="21"/>
        <v>0</v>
      </c>
      <c r="AU11">
        <f t="shared" si="22"/>
        <v>0</v>
      </c>
      <c r="AV11">
        <f>Results_MF!AD10</f>
        <v>0</v>
      </c>
      <c r="AW11">
        <f t="shared" si="23"/>
        <v>0</v>
      </c>
      <c r="AX11">
        <f t="shared" si="24"/>
        <v>0</v>
      </c>
      <c r="AY11">
        <f t="shared" si="25"/>
        <v>0</v>
      </c>
      <c r="BJ11">
        <f>Results_MF!AO9</f>
        <v>0</v>
      </c>
      <c r="BK11">
        <f t="shared" si="26"/>
        <v>0</v>
      </c>
      <c r="BL11">
        <f t="shared" si="27"/>
        <v>0</v>
      </c>
      <c r="BM11">
        <f t="shared" si="28"/>
        <v>0</v>
      </c>
      <c r="BN11">
        <f>Results_MF!AP9</f>
        <v>0</v>
      </c>
      <c r="BO11">
        <f t="shared" si="29"/>
        <v>0</v>
      </c>
      <c r="BP11">
        <f t="shared" si="30"/>
        <v>0</v>
      </c>
      <c r="BQ11">
        <f t="shared" si="31"/>
        <v>0</v>
      </c>
      <c r="BV11">
        <f>Results_MF!AU9</f>
        <v>0</v>
      </c>
      <c r="BW11">
        <f t="shared" si="32"/>
        <v>0</v>
      </c>
      <c r="BX11">
        <f t="shared" si="33"/>
        <v>0</v>
      </c>
      <c r="BY11">
        <f t="shared" si="34"/>
        <v>0</v>
      </c>
      <c r="BZ11">
        <f>Results_MF!AV9</f>
        <v>0</v>
      </c>
      <c r="CA11">
        <f t="shared" si="35"/>
        <v>0</v>
      </c>
      <c r="CB11">
        <f t="shared" si="36"/>
        <v>0</v>
      </c>
      <c r="CC11">
        <f t="shared" si="37"/>
        <v>0</v>
      </c>
      <c r="CE11">
        <f>Results_MF!AX9</f>
        <v>0</v>
      </c>
      <c r="CF11">
        <f t="shared" si="38"/>
        <v>0</v>
      </c>
      <c r="CG11">
        <f t="shared" si="39"/>
        <v>0</v>
      </c>
      <c r="CH11">
        <f t="shared" si="40"/>
        <v>0</v>
      </c>
      <c r="CI11">
        <f>Results_MF!AY9</f>
        <v>0</v>
      </c>
      <c r="CJ11">
        <f t="shared" si="41"/>
        <v>0</v>
      </c>
      <c r="CK11">
        <f t="shared" si="42"/>
        <v>0</v>
      </c>
      <c r="CL11">
        <f t="shared" si="43"/>
        <v>0</v>
      </c>
      <c r="CX11" s="30">
        <f>Results_MF!BK9</f>
        <v>0</v>
      </c>
      <c r="CY11" s="30">
        <f>Results_MF!BL9</f>
        <v>0</v>
      </c>
      <c r="CZ11" s="30">
        <f>Results_MF!BM9</f>
        <v>0</v>
      </c>
      <c r="DA11">
        <f t="shared" si="44"/>
        <v>0</v>
      </c>
      <c r="DB11">
        <f t="shared" si="45"/>
        <v>0</v>
      </c>
      <c r="DC11">
        <f t="shared" si="46"/>
        <v>0</v>
      </c>
      <c r="DD11">
        <f t="shared" si="47"/>
        <v>0</v>
      </c>
      <c r="DE11">
        <f t="shared" si="48"/>
        <v>0</v>
      </c>
      <c r="DF11">
        <f t="shared" si="49"/>
        <v>0</v>
      </c>
      <c r="DK11">
        <f>Results_MF!BR9</f>
        <v>0</v>
      </c>
      <c r="DL11">
        <f t="shared" si="50"/>
        <v>0</v>
      </c>
      <c r="DM11">
        <f t="shared" si="51"/>
        <v>0</v>
      </c>
      <c r="DN11">
        <f t="shared" si="52"/>
        <v>0</v>
      </c>
      <c r="DW11" s="19" t="s">
        <v>94</v>
      </c>
      <c r="DX11" s="4">
        <f>DC108+DF108</f>
        <v>0</v>
      </c>
      <c r="DY11" s="2">
        <f t="shared" si="0"/>
        <v>0</v>
      </c>
      <c r="DZ11" s="2"/>
    </row>
    <row r="12" spans="1:133" ht="13" x14ac:dyDescent="0.3">
      <c r="A12">
        <f>Results_MF!A10-$A$4</f>
        <v>6</v>
      </c>
      <c r="B12">
        <f t="shared" si="1"/>
        <v>0.79031452573014571</v>
      </c>
      <c r="C12">
        <f>Results_MF!C10</f>
        <v>32236.799999999999</v>
      </c>
      <c r="D12">
        <f t="shared" si="53"/>
        <v>25477.21130305756</v>
      </c>
      <c r="E12">
        <f>Results_MF!K10</f>
        <v>0</v>
      </c>
      <c r="F12">
        <f t="shared" si="2"/>
        <v>0</v>
      </c>
      <c r="G12">
        <f t="shared" si="3"/>
        <v>0</v>
      </c>
      <c r="H12">
        <f t="shared" si="4"/>
        <v>0</v>
      </c>
      <c r="I12">
        <f>Results_MF!L10</f>
        <v>0</v>
      </c>
      <c r="J12">
        <f t="shared" si="5"/>
        <v>0</v>
      </c>
      <c r="K12">
        <f t="shared" si="6"/>
        <v>0</v>
      </c>
      <c r="L12">
        <f t="shared" si="7"/>
        <v>0</v>
      </c>
      <c r="M12">
        <f>Results_MF!M10</f>
        <v>0</v>
      </c>
      <c r="N12">
        <f t="shared" si="8"/>
        <v>0</v>
      </c>
      <c r="O12">
        <f t="shared" si="9"/>
        <v>0</v>
      </c>
      <c r="P12">
        <f t="shared" si="10"/>
        <v>0</v>
      </c>
      <c r="Q12">
        <v>0</v>
      </c>
      <c r="W12">
        <f>Results_MF!Q10</f>
        <v>0</v>
      </c>
      <c r="X12">
        <f t="shared" si="11"/>
        <v>0</v>
      </c>
      <c r="Y12">
        <f t="shared" si="12"/>
        <v>0</v>
      </c>
      <c r="Z12">
        <f t="shared" si="13"/>
        <v>0</v>
      </c>
      <c r="AC12">
        <f>Results_MF!T10</f>
        <v>0</v>
      </c>
      <c r="AD12">
        <f t="shared" si="14"/>
        <v>0</v>
      </c>
      <c r="AE12">
        <f t="shared" si="15"/>
        <v>0</v>
      </c>
      <c r="AF12">
        <f t="shared" si="16"/>
        <v>0</v>
      </c>
      <c r="AG12">
        <f>Results_MF!U10</f>
        <v>0</v>
      </c>
      <c r="AH12">
        <f t="shared" si="17"/>
        <v>0</v>
      </c>
      <c r="AI12">
        <f t="shared" si="18"/>
        <v>0</v>
      </c>
      <c r="AJ12">
        <f t="shared" si="19"/>
        <v>0</v>
      </c>
      <c r="AR12">
        <f>Results_MF!AC11</f>
        <v>0</v>
      </c>
      <c r="AS12">
        <f t="shared" si="20"/>
        <v>0</v>
      </c>
      <c r="AT12">
        <f t="shared" si="21"/>
        <v>0</v>
      </c>
      <c r="AU12">
        <f t="shared" si="22"/>
        <v>0</v>
      </c>
      <c r="AV12">
        <f>Results_MF!AD11</f>
        <v>0</v>
      </c>
      <c r="AW12">
        <f t="shared" si="23"/>
        <v>0</v>
      </c>
      <c r="AX12">
        <f t="shared" si="24"/>
        <v>0</v>
      </c>
      <c r="AY12">
        <f t="shared" si="25"/>
        <v>0</v>
      </c>
      <c r="BJ12">
        <f>Results_MF!AO10</f>
        <v>0</v>
      </c>
      <c r="BK12">
        <f t="shared" si="26"/>
        <v>0</v>
      </c>
      <c r="BL12">
        <f t="shared" si="27"/>
        <v>0</v>
      </c>
      <c r="BM12">
        <f t="shared" si="28"/>
        <v>0</v>
      </c>
      <c r="BN12">
        <f>Results_MF!AP10</f>
        <v>0</v>
      </c>
      <c r="BO12">
        <f t="shared" si="29"/>
        <v>0</v>
      </c>
      <c r="BP12">
        <f t="shared" si="30"/>
        <v>0</v>
      </c>
      <c r="BQ12">
        <f t="shared" si="31"/>
        <v>0</v>
      </c>
      <c r="BV12">
        <f>Results_MF!AU10</f>
        <v>0</v>
      </c>
      <c r="BW12">
        <f t="shared" si="32"/>
        <v>0</v>
      </c>
      <c r="BX12">
        <f t="shared" si="33"/>
        <v>0</v>
      </c>
      <c r="BY12">
        <f t="shared" si="34"/>
        <v>0</v>
      </c>
      <c r="BZ12">
        <f>Results_MF!AV10</f>
        <v>0</v>
      </c>
      <c r="CA12">
        <f t="shared" si="35"/>
        <v>0</v>
      </c>
      <c r="CB12">
        <f t="shared" si="36"/>
        <v>0</v>
      </c>
      <c r="CC12">
        <f t="shared" si="37"/>
        <v>0</v>
      </c>
      <c r="CE12">
        <f>Results_MF!AX10</f>
        <v>0</v>
      </c>
      <c r="CF12">
        <f t="shared" si="38"/>
        <v>0</v>
      </c>
      <c r="CG12">
        <f t="shared" si="39"/>
        <v>0</v>
      </c>
      <c r="CH12">
        <f t="shared" si="40"/>
        <v>0</v>
      </c>
      <c r="CI12">
        <f>Results_MF!AY10</f>
        <v>0</v>
      </c>
      <c r="CJ12">
        <f t="shared" si="41"/>
        <v>0</v>
      </c>
      <c r="CK12">
        <f t="shared" si="42"/>
        <v>0</v>
      </c>
      <c r="CL12">
        <f t="shared" si="43"/>
        <v>0</v>
      </c>
      <c r="CX12" s="30">
        <f>Results_MF!BK10</f>
        <v>0</v>
      </c>
      <c r="CY12" s="30">
        <f>Results_MF!BL10</f>
        <v>0</v>
      </c>
      <c r="CZ12" s="30">
        <f>Results_MF!BM10</f>
        <v>0</v>
      </c>
      <c r="DA12">
        <f t="shared" si="44"/>
        <v>0</v>
      </c>
      <c r="DB12">
        <f t="shared" si="45"/>
        <v>0</v>
      </c>
      <c r="DC12">
        <f t="shared" si="46"/>
        <v>0</v>
      </c>
      <c r="DD12">
        <f t="shared" si="47"/>
        <v>0</v>
      </c>
      <c r="DE12">
        <f t="shared" si="48"/>
        <v>0</v>
      </c>
      <c r="DF12">
        <f t="shared" si="49"/>
        <v>0</v>
      </c>
      <c r="DK12">
        <f>Results_MF!BR10</f>
        <v>0</v>
      </c>
      <c r="DL12">
        <f t="shared" si="50"/>
        <v>0</v>
      </c>
      <c r="DM12">
        <f t="shared" si="51"/>
        <v>0</v>
      </c>
      <c r="DN12">
        <f t="shared" si="52"/>
        <v>0</v>
      </c>
      <c r="DW12" s="19" t="s">
        <v>93</v>
      </c>
      <c r="DX12" s="4">
        <f>AU108+AY108+DN108</f>
        <v>0</v>
      </c>
      <c r="DY12" s="2">
        <f t="shared" si="0"/>
        <v>0</v>
      </c>
      <c r="DZ12" s="2"/>
    </row>
    <row r="13" spans="1:133" x14ac:dyDescent="0.25">
      <c r="A13">
        <f>Results_MF!A11-$A$4</f>
        <v>7</v>
      </c>
      <c r="B13">
        <f t="shared" si="1"/>
        <v>0.75991781320206331</v>
      </c>
      <c r="C13">
        <f>Results_MF!C11</f>
        <v>32236.799999999999</v>
      </c>
      <c r="D13">
        <f t="shared" si="53"/>
        <v>24497.318560632273</v>
      </c>
      <c r="E13">
        <f>Results_MF!K11</f>
        <v>0</v>
      </c>
      <c r="F13">
        <f t="shared" si="2"/>
        <v>0</v>
      </c>
      <c r="G13">
        <f t="shared" si="3"/>
        <v>0</v>
      </c>
      <c r="H13">
        <f t="shared" si="4"/>
        <v>0</v>
      </c>
      <c r="I13">
        <f>Results_MF!L11</f>
        <v>0</v>
      </c>
      <c r="J13">
        <f t="shared" si="5"/>
        <v>0</v>
      </c>
      <c r="K13">
        <f t="shared" si="6"/>
        <v>0</v>
      </c>
      <c r="L13">
        <f t="shared" si="7"/>
        <v>0</v>
      </c>
      <c r="M13">
        <f>Results_MF!M11</f>
        <v>0</v>
      </c>
      <c r="N13">
        <f t="shared" si="8"/>
        <v>0</v>
      </c>
      <c r="O13">
        <f t="shared" si="9"/>
        <v>0</v>
      </c>
      <c r="P13">
        <f t="shared" si="10"/>
        <v>0</v>
      </c>
      <c r="Q13">
        <v>0</v>
      </c>
      <c r="W13">
        <f>Results_MF!Q11</f>
        <v>0</v>
      </c>
      <c r="X13">
        <f t="shared" si="11"/>
        <v>0</v>
      </c>
      <c r="Y13">
        <f t="shared" si="12"/>
        <v>0</v>
      </c>
      <c r="Z13">
        <f t="shared" si="13"/>
        <v>0</v>
      </c>
      <c r="AC13">
        <f>Results_MF!T11</f>
        <v>0</v>
      </c>
      <c r="AD13">
        <f t="shared" si="14"/>
        <v>0</v>
      </c>
      <c r="AE13">
        <f t="shared" si="15"/>
        <v>0</v>
      </c>
      <c r="AF13">
        <f t="shared" si="16"/>
        <v>0</v>
      </c>
      <c r="AG13">
        <f>Results_MF!U11</f>
        <v>0</v>
      </c>
      <c r="AH13">
        <f t="shared" si="17"/>
        <v>0</v>
      </c>
      <c r="AI13">
        <f t="shared" si="18"/>
        <v>0</v>
      </c>
      <c r="AJ13">
        <f t="shared" si="19"/>
        <v>0</v>
      </c>
      <c r="AR13">
        <f>Results_MF!AC12</f>
        <v>0</v>
      </c>
      <c r="AS13">
        <f t="shared" si="20"/>
        <v>0</v>
      </c>
      <c r="AT13">
        <f t="shared" si="21"/>
        <v>0</v>
      </c>
      <c r="AU13">
        <f t="shared" si="22"/>
        <v>0</v>
      </c>
      <c r="AV13">
        <f>Results_MF!AD12</f>
        <v>0</v>
      </c>
      <c r="AW13">
        <f t="shared" si="23"/>
        <v>0</v>
      </c>
      <c r="AX13">
        <f t="shared" si="24"/>
        <v>0</v>
      </c>
      <c r="AY13">
        <f t="shared" si="25"/>
        <v>0</v>
      </c>
      <c r="BJ13">
        <f>Results_MF!AO11</f>
        <v>0</v>
      </c>
      <c r="BK13">
        <f t="shared" si="26"/>
        <v>0</v>
      </c>
      <c r="BL13">
        <f t="shared" si="27"/>
        <v>0</v>
      </c>
      <c r="BM13">
        <f t="shared" si="28"/>
        <v>0</v>
      </c>
      <c r="BN13">
        <f>Results_MF!AP11</f>
        <v>0</v>
      </c>
      <c r="BO13">
        <f t="shared" si="29"/>
        <v>0</v>
      </c>
      <c r="BP13">
        <f t="shared" si="30"/>
        <v>0</v>
      </c>
      <c r="BQ13">
        <f t="shared" si="31"/>
        <v>0</v>
      </c>
      <c r="BV13">
        <f>Results_MF!AU11</f>
        <v>0</v>
      </c>
      <c r="BW13">
        <f t="shared" si="32"/>
        <v>0</v>
      </c>
      <c r="BX13">
        <f t="shared" si="33"/>
        <v>0</v>
      </c>
      <c r="BY13">
        <f t="shared" si="34"/>
        <v>0</v>
      </c>
      <c r="BZ13">
        <f>Results_MF!AV11</f>
        <v>0</v>
      </c>
      <c r="CA13">
        <f t="shared" si="35"/>
        <v>0</v>
      </c>
      <c r="CB13">
        <f t="shared" si="36"/>
        <v>0</v>
      </c>
      <c r="CC13">
        <f t="shared" si="37"/>
        <v>0</v>
      </c>
      <c r="CE13">
        <f>Results_MF!AX11</f>
        <v>0</v>
      </c>
      <c r="CF13">
        <f t="shared" si="38"/>
        <v>0</v>
      </c>
      <c r="CG13">
        <f t="shared" si="39"/>
        <v>0</v>
      </c>
      <c r="CH13">
        <f t="shared" si="40"/>
        <v>0</v>
      </c>
      <c r="CI13">
        <f>Results_MF!AY11</f>
        <v>0</v>
      </c>
      <c r="CJ13">
        <f t="shared" si="41"/>
        <v>0</v>
      </c>
      <c r="CK13">
        <f t="shared" si="42"/>
        <v>0</v>
      </c>
      <c r="CL13">
        <f t="shared" si="43"/>
        <v>0</v>
      </c>
      <c r="CX13" s="30">
        <f>Results_MF!BK11</f>
        <v>0</v>
      </c>
      <c r="CY13" s="30">
        <f>Results_MF!BL11</f>
        <v>0</v>
      </c>
      <c r="CZ13" s="30">
        <f>Results_MF!BM11</f>
        <v>0</v>
      </c>
      <c r="DA13">
        <f t="shared" si="44"/>
        <v>0</v>
      </c>
      <c r="DB13">
        <f t="shared" si="45"/>
        <v>0</v>
      </c>
      <c r="DC13">
        <f t="shared" si="46"/>
        <v>0</v>
      </c>
      <c r="DD13">
        <f t="shared" si="47"/>
        <v>0</v>
      </c>
      <c r="DE13">
        <f t="shared" si="48"/>
        <v>0</v>
      </c>
      <c r="DF13">
        <f t="shared" si="49"/>
        <v>0</v>
      </c>
      <c r="DK13">
        <f>Results_MF!BR11</f>
        <v>0</v>
      </c>
      <c r="DL13">
        <f t="shared" si="50"/>
        <v>0</v>
      </c>
      <c r="DM13">
        <f t="shared" si="51"/>
        <v>0</v>
      </c>
      <c r="DN13">
        <f t="shared" si="52"/>
        <v>0</v>
      </c>
      <c r="DW13" s="19" t="s">
        <v>138</v>
      </c>
      <c r="DX13">
        <f>SUM(DX5:DX12)</f>
        <v>0</v>
      </c>
      <c r="DY13">
        <f>SUM(DY5:DY12)</f>
        <v>0</v>
      </c>
    </row>
    <row r="14" spans="1:133" x14ac:dyDescent="0.25">
      <c r="A14">
        <f>Results_MF!A12-$A$4</f>
        <v>8</v>
      </c>
      <c r="B14">
        <f t="shared" si="1"/>
        <v>0.73069020500198378</v>
      </c>
      <c r="C14">
        <f>Results_MF!C12</f>
        <v>32236.799999999999</v>
      </c>
      <c r="D14">
        <f t="shared" si="53"/>
        <v>23555.114000607951</v>
      </c>
      <c r="E14">
        <f>Results_MF!K12</f>
        <v>0</v>
      </c>
      <c r="F14">
        <f t="shared" si="2"/>
        <v>0</v>
      </c>
      <c r="G14">
        <f t="shared" si="3"/>
        <v>0</v>
      </c>
      <c r="H14">
        <f t="shared" si="4"/>
        <v>0</v>
      </c>
      <c r="I14">
        <f>Results_MF!L12</f>
        <v>0</v>
      </c>
      <c r="J14">
        <f t="shared" si="5"/>
        <v>0</v>
      </c>
      <c r="K14">
        <f t="shared" si="6"/>
        <v>0</v>
      </c>
      <c r="L14">
        <f t="shared" si="7"/>
        <v>0</v>
      </c>
      <c r="M14">
        <f>Results_MF!M12</f>
        <v>0</v>
      </c>
      <c r="N14">
        <f t="shared" si="8"/>
        <v>0</v>
      </c>
      <c r="O14">
        <f t="shared" si="9"/>
        <v>0</v>
      </c>
      <c r="P14">
        <f t="shared" si="10"/>
        <v>0</v>
      </c>
      <c r="Q14">
        <v>0</v>
      </c>
      <c r="W14">
        <f>Results_MF!Q12</f>
        <v>0</v>
      </c>
      <c r="X14">
        <f t="shared" si="11"/>
        <v>0</v>
      </c>
      <c r="Y14">
        <f t="shared" si="12"/>
        <v>0</v>
      </c>
      <c r="Z14">
        <f t="shared" si="13"/>
        <v>0</v>
      </c>
      <c r="AC14">
        <f>Results_MF!T12</f>
        <v>0</v>
      </c>
      <c r="AD14">
        <f t="shared" si="14"/>
        <v>0</v>
      </c>
      <c r="AE14">
        <f t="shared" si="15"/>
        <v>0</v>
      </c>
      <c r="AF14">
        <f t="shared" si="16"/>
        <v>0</v>
      </c>
      <c r="AG14">
        <f>Results_MF!U12</f>
        <v>0</v>
      </c>
      <c r="AH14">
        <f t="shared" si="17"/>
        <v>0</v>
      </c>
      <c r="AI14">
        <f t="shared" si="18"/>
        <v>0</v>
      </c>
      <c r="AJ14">
        <f t="shared" si="19"/>
        <v>0</v>
      </c>
      <c r="AR14">
        <f>Results_MF!AC13</f>
        <v>0</v>
      </c>
      <c r="AS14">
        <f t="shared" si="20"/>
        <v>0</v>
      </c>
      <c r="AT14">
        <f t="shared" si="21"/>
        <v>0</v>
      </c>
      <c r="AU14">
        <f t="shared" si="22"/>
        <v>0</v>
      </c>
      <c r="AV14">
        <f>Results_MF!AD13</f>
        <v>0</v>
      </c>
      <c r="AW14">
        <f t="shared" si="23"/>
        <v>0</v>
      </c>
      <c r="AX14">
        <f t="shared" si="24"/>
        <v>0</v>
      </c>
      <c r="AY14">
        <f t="shared" si="25"/>
        <v>0</v>
      </c>
      <c r="BJ14">
        <f>Results_MF!AO12</f>
        <v>0</v>
      </c>
      <c r="BK14">
        <f t="shared" si="26"/>
        <v>0</v>
      </c>
      <c r="BL14">
        <f t="shared" si="27"/>
        <v>0</v>
      </c>
      <c r="BM14">
        <f t="shared" si="28"/>
        <v>0</v>
      </c>
      <c r="BN14">
        <f>Results_MF!AP12</f>
        <v>0</v>
      </c>
      <c r="BO14">
        <f t="shared" si="29"/>
        <v>0</v>
      </c>
      <c r="BP14">
        <f t="shared" si="30"/>
        <v>0</v>
      </c>
      <c r="BQ14">
        <f t="shared" si="31"/>
        <v>0</v>
      </c>
      <c r="BV14">
        <f>Results_MF!AU12</f>
        <v>0</v>
      </c>
      <c r="BW14">
        <f t="shared" si="32"/>
        <v>0</v>
      </c>
      <c r="BX14">
        <f t="shared" si="33"/>
        <v>0</v>
      </c>
      <c r="BY14">
        <f t="shared" si="34"/>
        <v>0</v>
      </c>
      <c r="BZ14">
        <f>Results_MF!AV12</f>
        <v>0</v>
      </c>
      <c r="CA14">
        <f t="shared" si="35"/>
        <v>0</v>
      </c>
      <c r="CB14">
        <f t="shared" si="36"/>
        <v>0</v>
      </c>
      <c r="CC14">
        <f t="shared" si="37"/>
        <v>0</v>
      </c>
      <c r="CE14">
        <f>Results_MF!AX12</f>
        <v>0</v>
      </c>
      <c r="CF14">
        <f t="shared" si="38"/>
        <v>0</v>
      </c>
      <c r="CG14">
        <f t="shared" si="39"/>
        <v>0</v>
      </c>
      <c r="CH14">
        <f t="shared" si="40"/>
        <v>0</v>
      </c>
      <c r="CI14">
        <f>Results_MF!AY12</f>
        <v>0</v>
      </c>
      <c r="CJ14">
        <f t="shared" si="41"/>
        <v>0</v>
      </c>
      <c r="CK14">
        <f t="shared" si="42"/>
        <v>0</v>
      </c>
      <c r="CL14">
        <f t="shared" si="43"/>
        <v>0</v>
      </c>
      <c r="CW14">
        <f>CX14+CY14</f>
        <v>0</v>
      </c>
      <c r="CX14" s="30">
        <f>Results_MF!BK12</f>
        <v>0</v>
      </c>
      <c r="CY14" s="30">
        <f>Results_MF!BL12</f>
        <v>0</v>
      </c>
      <c r="CZ14" s="30">
        <f>Results_MF!BM12</f>
        <v>0</v>
      </c>
      <c r="DA14">
        <f t="shared" si="44"/>
        <v>0</v>
      </c>
      <c r="DB14">
        <f t="shared" si="45"/>
        <v>0</v>
      </c>
      <c r="DC14">
        <f t="shared" si="46"/>
        <v>0</v>
      </c>
      <c r="DD14">
        <f t="shared" si="47"/>
        <v>0</v>
      </c>
      <c r="DE14">
        <f t="shared" si="48"/>
        <v>0</v>
      </c>
      <c r="DF14">
        <f t="shared" si="49"/>
        <v>0</v>
      </c>
      <c r="DK14">
        <f>Results_MF!BR12</f>
        <v>0</v>
      </c>
      <c r="DL14">
        <f t="shared" si="50"/>
        <v>0</v>
      </c>
      <c r="DM14">
        <f t="shared" si="51"/>
        <v>0</v>
      </c>
      <c r="DN14">
        <f t="shared" si="52"/>
        <v>0</v>
      </c>
      <c r="DW14" t="s">
        <v>146</v>
      </c>
      <c r="DX14" s="4">
        <f>D108</f>
        <v>786184.87551611743</v>
      </c>
    </row>
    <row r="15" spans="1:133" x14ac:dyDescent="0.25">
      <c r="A15">
        <f>Results_MF!A13-$A$4</f>
        <v>9</v>
      </c>
      <c r="B15">
        <f t="shared" si="1"/>
        <v>0.70258673557883045</v>
      </c>
      <c r="C15">
        <f>Results_MF!C13</f>
        <v>32236.799999999999</v>
      </c>
      <c r="D15">
        <f t="shared" si="53"/>
        <v>22649.148077507642</v>
      </c>
      <c r="E15">
        <f>Results_MF!K13</f>
        <v>0</v>
      </c>
      <c r="F15">
        <f t="shared" si="2"/>
        <v>0</v>
      </c>
      <c r="G15">
        <f t="shared" si="3"/>
        <v>0</v>
      </c>
      <c r="H15">
        <f t="shared" si="4"/>
        <v>0</v>
      </c>
      <c r="I15">
        <f>Results_MF!L13</f>
        <v>0</v>
      </c>
      <c r="J15">
        <f t="shared" si="5"/>
        <v>0</v>
      </c>
      <c r="K15">
        <f t="shared" si="6"/>
        <v>0</v>
      </c>
      <c r="L15">
        <f t="shared" si="7"/>
        <v>0</v>
      </c>
      <c r="M15">
        <f>Results_MF!M13</f>
        <v>0</v>
      </c>
      <c r="N15">
        <f t="shared" si="8"/>
        <v>0</v>
      </c>
      <c r="O15">
        <f t="shared" si="9"/>
        <v>0</v>
      </c>
      <c r="P15">
        <f t="shared" si="10"/>
        <v>0</v>
      </c>
      <c r="Q15">
        <v>0</v>
      </c>
      <c r="W15">
        <f>Results_MF!Q13</f>
        <v>0</v>
      </c>
      <c r="X15">
        <f t="shared" si="11"/>
        <v>0</v>
      </c>
      <c r="Y15">
        <f t="shared" si="12"/>
        <v>0</v>
      </c>
      <c r="Z15">
        <f t="shared" si="13"/>
        <v>0</v>
      </c>
      <c r="AC15">
        <f>Results_MF!T13</f>
        <v>0</v>
      </c>
      <c r="AD15">
        <f t="shared" si="14"/>
        <v>0</v>
      </c>
      <c r="AE15">
        <f t="shared" si="15"/>
        <v>0</v>
      </c>
      <c r="AF15">
        <f t="shared" si="16"/>
        <v>0</v>
      </c>
      <c r="AG15">
        <f>Results_MF!U13</f>
        <v>0</v>
      </c>
      <c r="AH15">
        <f t="shared" si="17"/>
        <v>0</v>
      </c>
      <c r="AI15">
        <f t="shared" si="18"/>
        <v>0</v>
      </c>
      <c r="AJ15">
        <f t="shared" si="19"/>
        <v>0</v>
      </c>
      <c r="AR15">
        <f>Results_MF!AC14</f>
        <v>0</v>
      </c>
      <c r="AS15">
        <f t="shared" si="20"/>
        <v>0</v>
      </c>
      <c r="AT15">
        <f t="shared" si="21"/>
        <v>0</v>
      </c>
      <c r="AU15">
        <f t="shared" si="22"/>
        <v>0</v>
      </c>
      <c r="AV15">
        <f>Results_MF!AD14</f>
        <v>0</v>
      </c>
      <c r="AW15">
        <f t="shared" si="23"/>
        <v>0</v>
      </c>
      <c r="AX15">
        <f t="shared" si="24"/>
        <v>0</v>
      </c>
      <c r="AY15">
        <f t="shared" si="25"/>
        <v>0</v>
      </c>
      <c r="BJ15">
        <f>Results_MF!AO13</f>
        <v>0</v>
      </c>
      <c r="BK15">
        <f t="shared" si="26"/>
        <v>0</v>
      </c>
      <c r="BL15">
        <f t="shared" si="27"/>
        <v>0</v>
      </c>
      <c r="BM15">
        <f t="shared" si="28"/>
        <v>0</v>
      </c>
      <c r="BN15">
        <f>Results_MF!AP13</f>
        <v>0</v>
      </c>
      <c r="BO15">
        <f t="shared" si="29"/>
        <v>0</v>
      </c>
      <c r="BP15">
        <f t="shared" si="30"/>
        <v>0</v>
      </c>
      <c r="BQ15">
        <f t="shared" si="31"/>
        <v>0</v>
      </c>
      <c r="BV15">
        <f>Results_MF!AU13</f>
        <v>0</v>
      </c>
      <c r="BW15">
        <f t="shared" si="32"/>
        <v>0</v>
      </c>
      <c r="BX15">
        <f t="shared" si="33"/>
        <v>0</v>
      </c>
      <c r="BY15">
        <f t="shared" si="34"/>
        <v>0</v>
      </c>
      <c r="BZ15">
        <f>Results_MF!AV13</f>
        <v>0</v>
      </c>
      <c r="CA15">
        <f t="shared" si="35"/>
        <v>0</v>
      </c>
      <c r="CB15">
        <f t="shared" si="36"/>
        <v>0</v>
      </c>
      <c r="CC15">
        <f t="shared" si="37"/>
        <v>0</v>
      </c>
      <c r="CE15">
        <f>Results_MF!AX13</f>
        <v>0</v>
      </c>
      <c r="CF15">
        <f t="shared" si="38"/>
        <v>0</v>
      </c>
      <c r="CG15">
        <f t="shared" si="39"/>
        <v>0</v>
      </c>
      <c r="CH15">
        <f t="shared" si="40"/>
        <v>0</v>
      </c>
      <c r="CI15">
        <f>Results_MF!AY13</f>
        <v>0</v>
      </c>
      <c r="CJ15">
        <f t="shared" si="41"/>
        <v>0</v>
      </c>
      <c r="CK15">
        <f t="shared" si="42"/>
        <v>0</v>
      </c>
      <c r="CL15">
        <f t="shared" si="43"/>
        <v>0</v>
      </c>
      <c r="CX15" s="30">
        <f>Results_MF!BK13</f>
        <v>0</v>
      </c>
      <c r="CY15" s="30">
        <f>Results_MF!BL13</f>
        <v>0</v>
      </c>
      <c r="CZ15" s="30">
        <f>Results_MF!BM13</f>
        <v>0</v>
      </c>
      <c r="DA15">
        <f t="shared" si="44"/>
        <v>0</v>
      </c>
      <c r="DB15">
        <f t="shared" si="45"/>
        <v>0</v>
      </c>
      <c r="DC15">
        <f t="shared" si="46"/>
        <v>0</v>
      </c>
      <c r="DD15">
        <f t="shared" si="47"/>
        <v>0</v>
      </c>
      <c r="DE15">
        <f t="shared" si="48"/>
        <v>0</v>
      </c>
      <c r="DF15">
        <f t="shared" si="49"/>
        <v>0</v>
      </c>
      <c r="DK15">
        <f>Results_MF!BR13</f>
        <v>0</v>
      </c>
      <c r="DL15">
        <f t="shared" si="50"/>
        <v>0</v>
      </c>
      <c r="DM15">
        <f t="shared" si="51"/>
        <v>0</v>
      </c>
      <c r="DN15">
        <f t="shared" si="52"/>
        <v>0</v>
      </c>
    </row>
    <row r="16" spans="1:133" x14ac:dyDescent="0.25">
      <c r="A16">
        <f>Results_MF!A14-$A$4</f>
        <v>10</v>
      </c>
      <c r="B16">
        <f t="shared" si="1"/>
        <v>0.67556416882579851</v>
      </c>
      <c r="C16">
        <f>Results_MF!C14</f>
        <v>32236.799999999999</v>
      </c>
      <c r="D16">
        <f t="shared" si="53"/>
        <v>21778.026997603502</v>
      </c>
      <c r="E16">
        <f>Results_MF!K14</f>
        <v>0</v>
      </c>
      <c r="F16">
        <f t="shared" si="2"/>
        <v>0</v>
      </c>
      <c r="G16">
        <f t="shared" si="3"/>
        <v>0</v>
      </c>
      <c r="H16">
        <f t="shared" si="4"/>
        <v>0</v>
      </c>
      <c r="I16">
        <f>Results_MF!L14</f>
        <v>0</v>
      </c>
      <c r="J16">
        <f t="shared" si="5"/>
        <v>0</v>
      </c>
      <c r="K16">
        <f t="shared" si="6"/>
        <v>0</v>
      </c>
      <c r="L16">
        <f t="shared" si="7"/>
        <v>0</v>
      </c>
      <c r="M16">
        <f>Results_MF!M14</f>
        <v>0</v>
      </c>
      <c r="N16">
        <f t="shared" si="8"/>
        <v>0</v>
      </c>
      <c r="O16">
        <f t="shared" si="9"/>
        <v>0</v>
      </c>
      <c r="P16">
        <f t="shared" si="10"/>
        <v>0</v>
      </c>
      <c r="Q16">
        <v>0</v>
      </c>
      <c r="W16">
        <f>Results_MF!Q14</f>
        <v>0</v>
      </c>
      <c r="X16">
        <f t="shared" si="11"/>
        <v>0</v>
      </c>
      <c r="Y16">
        <f t="shared" si="12"/>
        <v>0</v>
      </c>
      <c r="Z16">
        <f t="shared" si="13"/>
        <v>0</v>
      </c>
      <c r="AC16">
        <f>Results_MF!T14</f>
        <v>0</v>
      </c>
      <c r="AD16">
        <f t="shared" si="14"/>
        <v>0</v>
      </c>
      <c r="AE16">
        <f t="shared" si="15"/>
        <v>0</v>
      </c>
      <c r="AF16">
        <f t="shared" si="16"/>
        <v>0</v>
      </c>
      <c r="AG16">
        <f>Results_MF!U14</f>
        <v>0</v>
      </c>
      <c r="AH16">
        <f t="shared" si="17"/>
        <v>0</v>
      </c>
      <c r="AI16">
        <f t="shared" si="18"/>
        <v>0</v>
      </c>
      <c r="AJ16">
        <f t="shared" si="19"/>
        <v>0</v>
      </c>
      <c r="AR16">
        <f>Results_MF!AC15</f>
        <v>0</v>
      </c>
      <c r="AS16">
        <f t="shared" si="20"/>
        <v>0</v>
      </c>
      <c r="AT16">
        <f t="shared" si="21"/>
        <v>0</v>
      </c>
      <c r="AU16">
        <f t="shared" si="22"/>
        <v>0</v>
      </c>
      <c r="AV16">
        <f>Results_MF!AD15</f>
        <v>0</v>
      </c>
      <c r="AW16">
        <f t="shared" si="23"/>
        <v>0</v>
      </c>
      <c r="AX16">
        <f t="shared" si="24"/>
        <v>0</v>
      </c>
      <c r="AY16">
        <f t="shared" si="25"/>
        <v>0</v>
      </c>
      <c r="BJ16">
        <f>Results_MF!AO14</f>
        <v>0</v>
      </c>
      <c r="BK16">
        <f t="shared" si="26"/>
        <v>0</v>
      </c>
      <c r="BL16">
        <f t="shared" si="27"/>
        <v>0</v>
      </c>
      <c r="BM16">
        <f t="shared" si="28"/>
        <v>0</v>
      </c>
      <c r="BN16">
        <f>Results_MF!AP14</f>
        <v>0</v>
      </c>
      <c r="BO16">
        <f t="shared" si="29"/>
        <v>0</v>
      </c>
      <c r="BP16">
        <f t="shared" si="30"/>
        <v>0</v>
      </c>
      <c r="BQ16">
        <f t="shared" si="31"/>
        <v>0</v>
      </c>
      <c r="BV16">
        <f>Results_MF!AU14</f>
        <v>0</v>
      </c>
      <c r="BW16">
        <f t="shared" si="32"/>
        <v>0</v>
      </c>
      <c r="BX16">
        <f t="shared" si="33"/>
        <v>0</v>
      </c>
      <c r="BY16">
        <f t="shared" si="34"/>
        <v>0</v>
      </c>
      <c r="BZ16">
        <f>Results_MF!AV14</f>
        <v>0</v>
      </c>
      <c r="CA16">
        <f t="shared" si="35"/>
        <v>0</v>
      </c>
      <c r="CB16">
        <f t="shared" si="36"/>
        <v>0</v>
      </c>
      <c r="CC16">
        <f t="shared" si="37"/>
        <v>0</v>
      </c>
      <c r="CE16">
        <f>Results_MF!AX14</f>
        <v>0</v>
      </c>
      <c r="CF16">
        <f t="shared" si="38"/>
        <v>0</v>
      </c>
      <c r="CG16">
        <f t="shared" si="39"/>
        <v>0</v>
      </c>
      <c r="CH16">
        <f t="shared" si="40"/>
        <v>0</v>
      </c>
      <c r="CI16">
        <f>Results_MF!AY14</f>
        <v>0</v>
      </c>
      <c r="CJ16">
        <f t="shared" si="41"/>
        <v>0</v>
      </c>
      <c r="CK16">
        <f t="shared" si="42"/>
        <v>0</v>
      </c>
      <c r="CL16">
        <f t="shared" si="43"/>
        <v>0</v>
      </c>
      <c r="CX16" s="30">
        <f>Results_MF!BK14</f>
        <v>0</v>
      </c>
      <c r="CY16" s="30">
        <f>Results_MF!BL14</f>
        <v>0</v>
      </c>
      <c r="CZ16" s="30">
        <f>Results_MF!BM14</f>
        <v>0</v>
      </c>
      <c r="DA16">
        <f t="shared" si="44"/>
        <v>0</v>
      </c>
      <c r="DB16">
        <f t="shared" si="45"/>
        <v>0</v>
      </c>
      <c r="DC16">
        <f t="shared" si="46"/>
        <v>0</v>
      </c>
      <c r="DD16">
        <f t="shared" si="47"/>
        <v>0</v>
      </c>
      <c r="DE16">
        <f t="shared" si="48"/>
        <v>0</v>
      </c>
      <c r="DF16">
        <f t="shared" si="49"/>
        <v>0</v>
      </c>
      <c r="DK16">
        <f>Results_MF!BR14</f>
        <v>0</v>
      </c>
      <c r="DL16">
        <f t="shared" si="50"/>
        <v>0</v>
      </c>
      <c r="DM16">
        <f t="shared" si="51"/>
        <v>0</v>
      </c>
      <c r="DN16">
        <f t="shared" si="52"/>
        <v>0</v>
      </c>
    </row>
    <row r="17" spans="1:118" x14ac:dyDescent="0.25">
      <c r="A17">
        <f>Results_MF!A15-$A$4</f>
        <v>11</v>
      </c>
      <c r="B17">
        <f t="shared" si="1"/>
        <v>0.6495809315632679</v>
      </c>
      <c r="C17">
        <f>Results_MF!C15</f>
        <v>32236.799999999999</v>
      </c>
      <c r="D17">
        <f t="shared" si="53"/>
        <v>20940.410574618756</v>
      </c>
      <c r="E17">
        <f>Results_MF!K15</f>
        <v>0</v>
      </c>
      <c r="F17">
        <f t="shared" si="2"/>
        <v>0</v>
      </c>
      <c r="G17">
        <f t="shared" si="3"/>
        <v>0</v>
      </c>
      <c r="H17">
        <f t="shared" si="4"/>
        <v>0</v>
      </c>
      <c r="I17">
        <f>Results_MF!L15</f>
        <v>0</v>
      </c>
      <c r="J17">
        <f t="shared" si="5"/>
        <v>0</v>
      </c>
      <c r="K17">
        <f t="shared" si="6"/>
        <v>0</v>
      </c>
      <c r="L17">
        <f t="shared" si="7"/>
        <v>0</v>
      </c>
      <c r="M17">
        <f>Results_MF!M15</f>
        <v>0</v>
      </c>
      <c r="N17">
        <f t="shared" si="8"/>
        <v>0</v>
      </c>
      <c r="O17">
        <f t="shared" si="9"/>
        <v>0</v>
      </c>
      <c r="P17">
        <f t="shared" si="10"/>
        <v>0</v>
      </c>
      <c r="Q17">
        <v>0</v>
      </c>
      <c r="W17">
        <f>Results_MF!Q15</f>
        <v>0</v>
      </c>
      <c r="X17">
        <f t="shared" si="11"/>
        <v>0</v>
      </c>
      <c r="Y17">
        <f t="shared" si="12"/>
        <v>0</v>
      </c>
      <c r="Z17">
        <f t="shared" si="13"/>
        <v>0</v>
      </c>
      <c r="AC17">
        <f>Results_MF!T15</f>
        <v>0</v>
      </c>
      <c r="AD17">
        <f t="shared" si="14"/>
        <v>0</v>
      </c>
      <c r="AE17">
        <f t="shared" si="15"/>
        <v>0</v>
      </c>
      <c r="AF17">
        <f t="shared" si="16"/>
        <v>0</v>
      </c>
      <c r="AG17">
        <f>Results_MF!U15</f>
        <v>0</v>
      </c>
      <c r="AH17">
        <f t="shared" si="17"/>
        <v>0</v>
      </c>
      <c r="AI17">
        <f t="shared" si="18"/>
        <v>0</v>
      </c>
      <c r="AJ17">
        <f t="shared" si="19"/>
        <v>0</v>
      </c>
      <c r="AR17">
        <f>Results_MF!AC16</f>
        <v>0</v>
      </c>
      <c r="AS17">
        <f t="shared" si="20"/>
        <v>0</v>
      </c>
      <c r="AT17">
        <f t="shared" si="21"/>
        <v>0</v>
      </c>
      <c r="AU17">
        <f t="shared" si="22"/>
        <v>0</v>
      </c>
      <c r="AV17">
        <f>Results_MF!AD16</f>
        <v>0</v>
      </c>
      <c r="AW17">
        <f t="shared" si="23"/>
        <v>0</v>
      </c>
      <c r="AX17">
        <f t="shared" si="24"/>
        <v>0</v>
      </c>
      <c r="AY17">
        <f t="shared" si="25"/>
        <v>0</v>
      </c>
      <c r="BJ17">
        <f>Results_MF!AO15</f>
        <v>0</v>
      </c>
      <c r="BK17">
        <f t="shared" si="26"/>
        <v>0</v>
      </c>
      <c r="BL17">
        <f t="shared" si="27"/>
        <v>0</v>
      </c>
      <c r="BM17">
        <f t="shared" si="28"/>
        <v>0</v>
      </c>
      <c r="BN17">
        <f>Results_MF!AP15</f>
        <v>0</v>
      </c>
      <c r="BO17">
        <f t="shared" si="29"/>
        <v>0</v>
      </c>
      <c r="BP17">
        <f t="shared" si="30"/>
        <v>0</v>
      </c>
      <c r="BQ17">
        <f t="shared" si="31"/>
        <v>0</v>
      </c>
      <c r="BV17">
        <f>Results_MF!AU15</f>
        <v>0</v>
      </c>
      <c r="BW17">
        <f t="shared" si="32"/>
        <v>0</v>
      </c>
      <c r="BX17">
        <f t="shared" si="33"/>
        <v>0</v>
      </c>
      <c r="BY17">
        <f t="shared" si="34"/>
        <v>0</v>
      </c>
      <c r="BZ17">
        <f>Results_MF!AV15</f>
        <v>0</v>
      </c>
      <c r="CA17">
        <f t="shared" si="35"/>
        <v>0</v>
      </c>
      <c r="CB17">
        <f t="shared" si="36"/>
        <v>0</v>
      </c>
      <c r="CC17">
        <f t="shared" si="37"/>
        <v>0</v>
      </c>
      <c r="CE17">
        <f>Results_MF!AX15</f>
        <v>0</v>
      </c>
      <c r="CF17">
        <f t="shared" si="38"/>
        <v>0</v>
      </c>
      <c r="CG17">
        <f t="shared" si="39"/>
        <v>0</v>
      </c>
      <c r="CH17">
        <f t="shared" si="40"/>
        <v>0</v>
      </c>
      <c r="CI17">
        <f>Results_MF!AY15</f>
        <v>0</v>
      </c>
      <c r="CJ17">
        <f t="shared" si="41"/>
        <v>0</v>
      </c>
      <c r="CK17">
        <f t="shared" si="42"/>
        <v>0</v>
      </c>
      <c r="CL17">
        <f t="shared" si="43"/>
        <v>0</v>
      </c>
      <c r="CX17" s="30">
        <f>Results_MF!BK15</f>
        <v>0</v>
      </c>
      <c r="CY17" s="30">
        <f>Results_MF!BL15</f>
        <v>0</v>
      </c>
      <c r="CZ17" s="30">
        <f>Results_MF!BM15</f>
        <v>0</v>
      </c>
      <c r="DA17">
        <f t="shared" si="44"/>
        <v>0</v>
      </c>
      <c r="DB17">
        <f t="shared" si="45"/>
        <v>0</v>
      </c>
      <c r="DC17">
        <f t="shared" si="46"/>
        <v>0</v>
      </c>
      <c r="DD17">
        <f t="shared" si="47"/>
        <v>0</v>
      </c>
      <c r="DE17">
        <f t="shared" si="48"/>
        <v>0</v>
      </c>
      <c r="DF17">
        <f t="shared" si="49"/>
        <v>0</v>
      </c>
      <c r="DK17">
        <f>Results_MF!BR15</f>
        <v>0</v>
      </c>
      <c r="DL17">
        <f t="shared" si="50"/>
        <v>0</v>
      </c>
      <c r="DM17">
        <f t="shared" si="51"/>
        <v>0</v>
      </c>
      <c r="DN17">
        <f t="shared" si="52"/>
        <v>0</v>
      </c>
    </row>
    <row r="18" spans="1:118" x14ac:dyDescent="0.25">
      <c r="A18">
        <f>Results_MF!A16-$A$4</f>
        <v>12</v>
      </c>
      <c r="B18">
        <f t="shared" si="1"/>
        <v>0.62459704958006512</v>
      </c>
      <c r="C18">
        <f>Results_MF!C16</f>
        <v>32236.799999999999</v>
      </c>
      <c r="D18">
        <f t="shared" si="53"/>
        <v>20135.010167902641</v>
      </c>
      <c r="E18">
        <f>Results_MF!K16</f>
        <v>0</v>
      </c>
      <c r="F18">
        <f t="shared" si="2"/>
        <v>0</v>
      </c>
      <c r="G18">
        <f t="shared" si="3"/>
        <v>0</v>
      </c>
      <c r="H18">
        <f t="shared" si="4"/>
        <v>0</v>
      </c>
      <c r="I18">
        <f>Results_MF!L16</f>
        <v>0</v>
      </c>
      <c r="J18">
        <f t="shared" si="5"/>
        <v>0</v>
      </c>
      <c r="K18">
        <f t="shared" si="6"/>
        <v>0</v>
      </c>
      <c r="L18">
        <f t="shared" si="7"/>
        <v>0</v>
      </c>
      <c r="M18">
        <f>Results_MF!M16</f>
        <v>0</v>
      </c>
      <c r="N18">
        <f t="shared" si="8"/>
        <v>0</v>
      </c>
      <c r="O18">
        <f t="shared" si="9"/>
        <v>0</v>
      </c>
      <c r="P18">
        <f t="shared" si="10"/>
        <v>0</v>
      </c>
      <c r="Q18">
        <v>0</v>
      </c>
      <c r="W18">
        <f>Results_MF!Q16</f>
        <v>0</v>
      </c>
      <c r="X18">
        <f t="shared" si="11"/>
        <v>0</v>
      </c>
      <c r="Y18">
        <f t="shared" si="12"/>
        <v>0</v>
      </c>
      <c r="Z18">
        <f t="shared" si="13"/>
        <v>0</v>
      </c>
      <c r="AC18">
        <f>Results_MF!T16</f>
        <v>0</v>
      </c>
      <c r="AD18">
        <f t="shared" si="14"/>
        <v>0</v>
      </c>
      <c r="AE18">
        <f t="shared" si="15"/>
        <v>0</v>
      </c>
      <c r="AF18">
        <f t="shared" si="16"/>
        <v>0</v>
      </c>
      <c r="AG18">
        <f>Results_MF!U16</f>
        <v>0</v>
      </c>
      <c r="AH18">
        <f t="shared" si="17"/>
        <v>0</v>
      </c>
      <c r="AI18">
        <f t="shared" si="18"/>
        <v>0</v>
      </c>
      <c r="AJ18">
        <f t="shared" si="19"/>
        <v>0</v>
      </c>
      <c r="AR18">
        <f>Results_MF!AC17</f>
        <v>0</v>
      </c>
      <c r="AS18">
        <f t="shared" si="20"/>
        <v>0</v>
      </c>
      <c r="AT18">
        <f t="shared" si="21"/>
        <v>0</v>
      </c>
      <c r="AU18">
        <f t="shared" si="22"/>
        <v>0</v>
      </c>
      <c r="AV18">
        <f>Results_MF!AD17</f>
        <v>0</v>
      </c>
      <c r="AW18">
        <f t="shared" si="23"/>
        <v>0</v>
      </c>
      <c r="AX18">
        <f t="shared" si="24"/>
        <v>0</v>
      </c>
      <c r="AY18">
        <f t="shared" si="25"/>
        <v>0</v>
      </c>
      <c r="BJ18">
        <f>Results_MF!AO16</f>
        <v>0</v>
      </c>
      <c r="BK18">
        <f t="shared" si="26"/>
        <v>0</v>
      </c>
      <c r="BL18">
        <f t="shared" si="27"/>
        <v>0</v>
      </c>
      <c r="BM18">
        <f t="shared" si="28"/>
        <v>0</v>
      </c>
      <c r="BN18">
        <f>Results_MF!AP16</f>
        <v>0</v>
      </c>
      <c r="BO18">
        <f t="shared" si="29"/>
        <v>0</v>
      </c>
      <c r="BP18">
        <f t="shared" si="30"/>
        <v>0</v>
      </c>
      <c r="BQ18">
        <f t="shared" si="31"/>
        <v>0</v>
      </c>
      <c r="BV18">
        <f>Results_MF!AU16</f>
        <v>0</v>
      </c>
      <c r="BW18">
        <f t="shared" si="32"/>
        <v>0</v>
      </c>
      <c r="BX18">
        <f t="shared" si="33"/>
        <v>0</v>
      </c>
      <c r="BY18">
        <f t="shared" si="34"/>
        <v>0</v>
      </c>
      <c r="BZ18">
        <f>Results_MF!AV16</f>
        <v>0</v>
      </c>
      <c r="CA18">
        <f t="shared" si="35"/>
        <v>0</v>
      </c>
      <c r="CB18">
        <f t="shared" si="36"/>
        <v>0</v>
      </c>
      <c r="CC18">
        <f t="shared" si="37"/>
        <v>0</v>
      </c>
      <c r="CE18">
        <f>Results_MF!AX16</f>
        <v>0</v>
      </c>
      <c r="CF18">
        <f t="shared" si="38"/>
        <v>0</v>
      </c>
      <c r="CG18">
        <f t="shared" si="39"/>
        <v>0</v>
      </c>
      <c r="CH18">
        <f t="shared" si="40"/>
        <v>0</v>
      </c>
      <c r="CI18">
        <f>Results_MF!AY16</f>
        <v>0</v>
      </c>
      <c r="CJ18">
        <f t="shared" si="41"/>
        <v>0</v>
      </c>
      <c r="CK18">
        <f t="shared" si="42"/>
        <v>0</v>
      </c>
      <c r="CL18">
        <f t="shared" si="43"/>
        <v>0</v>
      </c>
      <c r="CX18" s="30">
        <f>Results_MF!BK16</f>
        <v>0</v>
      </c>
      <c r="CY18" s="30">
        <f>Results_MF!BL16</f>
        <v>0</v>
      </c>
      <c r="CZ18" s="30">
        <f>Results_MF!BM16</f>
        <v>0</v>
      </c>
      <c r="DA18">
        <f t="shared" si="44"/>
        <v>0</v>
      </c>
      <c r="DB18">
        <f t="shared" si="45"/>
        <v>0</v>
      </c>
      <c r="DC18">
        <f t="shared" si="46"/>
        <v>0</v>
      </c>
      <c r="DD18">
        <f t="shared" si="47"/>
        <v>0</v>
      </c>
      <c r="DE18">
        <f t="shared" si="48"/>
        <v>0</v>
      </c>
      <c r="DF18">
        <f t="shared" si="49"/>
        <v>0</v>
      </c>
      <c r="DK18">
        <f>Results_MF!BR16</f>
        <v>0</v>
      </c>
      <c r="DL18">
        <f t="shared" si="50"/>
        <v>0</v>
      </c>
      <c r="DM18">
        <f t="shared" si="51"/>
        <v>0</v>
      </c>
      <c r="DN18">
        <f t="shared" si="52"/>
        <v>0</v>
      </c>
    </row>
    <row r="19" spans="1:118" x14ac:dyDescent="0.25">
      <c r="A19">
        <f>Results_MF!A17-$A$4</f>
        <v>13</v>
      </c>
      <c r="B19">
        <f t="shared" si="1"/>
        <v>0.600574086134678</v>
      </c>
      <c r="C19">
        <f>Results_MF!C17</f>
        <v>32236.799999999999</v>
      </c>
      <c r="D19">
        <f t="shared" si="53"/>
        <v>19360.586699906387</v>
      </c>
      <c r="E19">
        <f>Results_MF!K17</f>
        <v>0</v>
      </c>
      <c r="F19">
        <f t="shared" si="2"/>
        <v>0</v>
      </c>
      <c r="G19">
        <f t="shared" si="3"/>
        <v>0</v>
      </c>
      <c r="H19">
        <f t="shared" si="4"/>
        <v>0</v>
      </c>
      <c r="I19">
        <f>Results_MF!L17</f>
        <v>0</v>
      </c>
      <c r="J19">
        <f t="shared" si="5"/>
        <v>0</v>
      </c>
      <c r="K19">
        <f t="shared" si="6"/>
        <v>0</v>
      </c>
      <c r="L19">
        <f t="shared" si="7"/>
        <v>0</v>
      </c>
      <c r="M19">
        <f>Results_MF!M17</f>
        <v>0</v>
      </c>
      <c r="N19">
        <f t="shared" si="8"/>
        <v>0</v>
      </c>
      <c r="O19">
        <f t="shared" si="9"/>
        <v>0</v>
      </c>
      <c r="P19">
        <f t="shared" si="10"/>
        <v>0</v>
      </c>
      <c r="Q19">
        <v>0</v>
      </c>
      <c r="W19">
        <f>Results_MF!Q17</f>
        <v>0</v>
      </c>
      <c r="X19">
        <f t="shared" si="11"/>
        <v>0</v>
      </c>
      <c r="Y19">
        <f t="shared" si="12"/>
        <v>0</v>
      </c>
      <c r="Z19">
        <f t="shared" si="13"/>
        <v>0</v>
      </c>
      <c r="AC19">
        <f>Results_MF!T17</f>
        <v>0</v>
      </c>
      <c r="AD19">
        <f t="shared" si="14"/>
        <v>0</v>
      </c>
      <c r="AE19">
        <f t="shared" si="15"/>
        <v>0</v>
      </c>
      <c r="AF19">
        <f t="shared" si="16"/>
        <v>0</v>
      </c>
      <c r="AG19">
        <f>Results_MF!U17</f>
        <v>0</v>
      </c>
      <c r="AH19">
        <f t="shared" si="17"/>
        <v>0</v>
      </c>
      <c r="AI19">
        <f t="shared" si="18"/>
        <v>0</v>
      </c>
      <c r="AJ19">
        <f t="shared" si="19"/>
        <v>0</v>
      </c>
      <c r="AR19">
        <f>Results_MF!AC18</f>
        <v>0</v>
      </c>
      <c r="AS19">
        <f t="shared" si="20"/>
        <v>0</v>
      </c>
      <c r="AT19">
        <f t="shared" si="21"/>
        <v>0</v>
      </c>
      <c r="AU19">
        <f t="shared" si="22"/>
        <v>0</v>
      </c>
      <c r="AV19">
        <f>Results_MF!AD18</f>
        <v>0</v>
      </c>
      <c r="AW19">
        <f t="shared" si="23"/>
        <v>0</v>
      </c>
      <c r="AX19">
        <f t="shared" si="24"/>
        <v>0</v>
      </c>
      <c r="AY19">
        <f t="shared" si="25"/>
        <v>0</v>
      </c>
      <c r="BJ19">
        <f>Results_MF!AO17</f>
        <v>0</v>
      </c>
      <c r="BK19">
        <f t="shared" si="26"/>
        <v>0</v>
      </c>
      <c r="BL19">
        <f t="shared" si="27"/>
        <v>0</v>
      </c>
      <c r="BM19">
        <f t="shared" si="28"/>
        <v>0</v>
      </c>
      <c r="BN19">
        <f>Results_MF!AP17</f>
        <v>0</v>
      </c>
      <c r="BO19">
        <f t="shared" si="29"/>
        <v>0</v>
      </c>
      <c r="BP19">
        <f t="shared" si="30"/>
        <v>0</v>
      </c>
      <c r="BQ19">
        <f t="shared" si="31"/>
        <v>0</v>
      </c>
      <c r="BV19">
        <f>Results_MF!AU17</f>
        <v>0</v>
      </c>
      <c r="BW19">
        <f t="shared" si="32"/>
        <v>0</v>
      </c>
      <c r="BX19">
        <f t="shared" si="33"/>
        <v>0</v>
      </c>
      <c r="BY19">
        <f t="shared" si="34"/>
        <v>0</v>
      </c>
      <c r="BZ19">
        <f>Results_MF!AV17</f>
        <v>0</v>
      </c>
      <c r="CA19">
        <f t="shared" si="35"/>
        <v>0</v>
      </c>
      <c r="CB19">
        <f t="shared" si="36"/>
        <v>0</v>
      </c>
      <c r="CC19">
        <f t="shared" si="37"/>
        <v>0</v>
      </c>
      <c r="CE19">
        <f>Results_MF!AX17</f>
        <v>0</v>
      </c>
      <c r="CF19">
        <f t="shared" si="38"/>
        <v>0</v>
      </c>
      <c r="CG19">
        <f t="shared" si="39"/>
        <v>0</v>
      </c>
      <c r="CH19">
        <f t="shared" si="40"/>
        <v>0</v>
      </c>
      <c r="CI19">
        <f>Results_MF!AY17</f>
        <v>0</v>
      </c>
      <c r="CJ19">
        <f t="shared" si="41"/>
        <v>0</v>
      </c>
      <c r="CK19">
        <f t="shared" si="42"/>
        <v>0</v>
      </c>
      <c r="CL19">
        <f t="shared" si="43"/>
        <v>0</v>
      </c>
      <c r="CX19" s="30">
        <f>Results_MF!BK17</f>
        <v>0</v>
      </c>
      <c r="CY19" s="30">
        <f>Results_MF!BL17</f>
        <v>0</v>
      </c>
      <c r="CZ19" s="30">
        <f>Results_MF!BM17</f>
        <v>0</v>
      </c>
      <c r="DA19">
        <f t="shared" si="44"/>
        <v>0</v>
      </c>
      <c r="DB19">
        <f t="shared" si="45"/>
        <v>0</v>
      </c>
      <c r="DC19">
        <f t="shared" si="46"/>
        <v>0</v>
      </c>
      <c r="DD19">
        <f t="shared" si="47"/>
        <v>0</v>
      </c>
      <c r="DE19">
        <f t="shared" si="48"/>
        <v>0</v>
      </c>
      <c r="DF19">
        <f t="shared" si="49"/>
        <v>0</v>
      </c>
      <c r="DK19">
        <f>Results_MF!BR17</f>
        <v>0</v>
      </c>
      <c r="DL19">
        <f t="shared" si="50"/>
        <v>0</v>
      </c>
      <c r="DM19">
        <f t="shared" si="51"/>
        <v>0</v>
      </c>
      <c r="DN19">
        <f t="shared" si="52"/>
        <v>0</v>
      </c>
    </row>
    <row r="20" spans="1:118" x14ac:dyDescent="0.25">
      <c r="A20">
        <f>Results_MF!A18-$A$4</f>
        <v>14</v>
      </c>
      <c r="B20">
        <f t="shared" si="1"/>
        <v>0.57747508282180582</v>
      </c>
      <c r="C20">
        <f>Results_MF!C18</f>
        <v>32236.799999999999</v>
      </c>
      <c r="D20">
        <f t="shared" si="53"/>
        <v>18615.948749909989</v>
      </c>
      <c r="E20">
        <f>Results_MF!K18</f>
        <v>0</v>
      </c>
      <c r="F20">
        <f t="shared" si="2"/>
        <v>0</v>
      </c>
      <c r="G20">
        <f t="shared" si="3"/>
        <v>0</v>
      </c>
      <c r="H20">
        <f t="shared" si="4"/>
        <v>0</v>
      </c>
      <c r="I20">
        <f>Results_MF!L18</f>
        <v>0</v>
      </c>
      <c r="J20">
        <f t="shared" si="5"/>
        <v>0</v>
      </c>
      <c r="K20">
        <f t="shared" si="6"/>
        <v>0</v>
      </c>
      <c r="L20">
        <f t="shared" si="7"/>
        <v>0</v>
      </c>
      <c r="M20">
        <f>Results_MF!M18</f>
        <v>0</v>
      </c>
      <c r="N20">
        <f t="shared" si="8"/>
        <v>0</v>
      </c>
      <c r="O20">
        <f t="shared" si="9"/>
        <v>0</v>
      </c>
      <c r="P20">
        <f t="shared" si="10"/>
        <v>0</v>
      </c>
      <c r="Q20">
        <v>0</v>
      </c>
      <c r="W20">
        <f>Results_MF!Q18</f>
        <v>0</v>
      </c>
      <c r="X20">
        <f t="shared" si="11"/>
        <v>0</v>
      </c>
      <c r="Y20">
        <f t="shared" si="12"/>
        <v>0</v>
      </c>
      <c r="Z20">
        <f t="shared" si="13"/>
        <v>0</v>
      </c>
      <c r="AC20">
        <f>Results_MF!T18</f>
        <v>0</v>
      </c>
      <c r="AD20">
        <f t="shared" si="14"/>
        <v>0</v>
      </c>
      <c r="AE20">
        <f t="shared" si="15"/>
        <v>0</v>
      </c>
      <c r="AF20">
        <f t="shared" si="16"/>
        <v>0</v>
      </c>
      <c r="AG20">
        <f>Results_MF!U18</f>
        <v>0</v>
      </c>
      <c r="AH20">
        <f t="shared" si="17"/>
        <v>0</v>
      </c>
      <c r="AI20">
        <f t="shared" si="18"/>
        <v>0</v>
      </c>
      <c r="AJ20">
        <f t="shared" si="19"/>
        <v>0</v>
      </c>
      <c r="AR20">
        <f>Results_MF!AC19</f>
        <v>0</v>
      </c>
      <c r="AS20">
        <f t="shared" si="20"/>
        <v>0</v>
      </c>
      <c r="AT20">
        <f t="shared" si="21"/>
        <v>0</v>
      </c>
      <c r="AU20">
        <f t="shared" si="22"/>
        <v>0</v>
      </c>
      <c r="AV20">
        <f>Results_MF!AD19</f>
        <v>0</v>
      </c>
      <c r="AW20">
        <f t="shared" si="23"/>
        <v>0</v>
      </c>
      <c r="AX20">
        <f t="shared" si="24"/>
        <v>0</v>
      </c>
      <c r="AY20">
        <f t="shared" si="25"/>
        <v>0</v>
      </c>
      <c r="BJ20">
        <f>Results_MF!AO18</f>
        <v>0</v>
      </c>
      <c r="BK20">
        <f t="shared" si="26"/>
        <v>0</v>
      </c>
      <c r="BL20">
        <f t="shared" si="27"/>
        <v>0</v>
      </c>
      <c r="BM20">
        <f t="shared" si="28"/>
        <v>0</v>
      </c>
      <c r="BN20">
        <f>Results_MF!AP18</f>
        <v>0</v>
      </c>
      <c r="BO20">
        <f t="shared" si="29"/>
        <v>0</v>
      </c>
      <c r="BP20">
        <f t="shared" si="30"/>
        <v>0</v>
      </c>
      <c r="BQ20">
        <f t="shared" si="31"/>
        <v>0</v>
      </c>
      <c r="BV20">
        <f>Results_MF!AU18</f>
        <v>0</v>
      </c>
      <c r="BW20">
        <f t="shared" si="32"/>
        <v>0</v>
      </c>
      <c r="BX20">
        <f t="shared" si="33"/>
        <v>0</v>
      </c>
      <c r="BY20">
        <f t="shared" si="34"/>
        <v>0</v>
      </c>
      <c r="BZ20">
        <f>Results_MF!AV18</f>
        <v>0</v>
      </c>
      <c r="CA20">
        <f t="shared" si="35"/>
        <v>0</v>
      </c>
      <c r="CB20">
        <f t="shared" si="36"/>
        <v>0</v>
      </c>
      <c r="CC20">
        <f t="shared" si="37"/>
        <v>0</v>
      </c>
      <c r="CE20">
        <f>Results_MF!AX18</f>
        <v>0</v>
      </c>
      <c r="CF20">
        <f t="shared" si="38"/>
        <v>0</v>
      </c>
      <c r="CG20">
        <f t="shared" si="39"/>
        <v>0</v>
      </c>
      <c r="CH20">
        <f t="shared" si="40"/>
        <v>0</v>
      </c>
      <c r="CI20">
        <f>Results_MF!AY18</f>
        <v>0</v>
      </c>
      <c r="CJ20">
        <f t="shared" si="41"/>
        <v>0</v>
      </c>
      <c r="CK20">
        <f t="shared" si="42"/>
        <v>0</v>
      </c>
      <c r="CL20">
        <f t="shared" si="43"/>
        <v>0</v>
      </c>
      <c r="CX20" s="30">
        <f>Results_MF!BK18</f>
        <v>0</v>
      </c>
      <c r="CY20" s="30">
        <f>Results_MF!BL18</f>
        <v>0</v>
      </c>
      <c r="CZ20" s="30">
        <f>Results_MF!BM18</f>
        <v>0</v>
      </c>
      <c r="DA20">
        <f t="shared" si="44"/>
        <v>0</v>
      </c>
      <c r="DB20">
        <f t="shared" si="45"/>
        <v>0</v>
      </c>
      <c r="DC20">
        <f t="shared" si="46"/>
        <v>0</v>
      </c>
      <c r="DD20">
        <f t="shared" si="47"/>
        <v>0</v>
      </c>
      <c r="DE20">
        <f t="shared" si="48"/>
        <v>0</v>
      </c>
      <c r="DF20">
        <f t="shared" si="49"/>
        <v>0</v>
      </c>
      <c r="DK20">
        <f>Results_MF!BR18</f>
        <v>0</v>
      </c>
      <c r="DL20">
        <f t="shared" si="50"/>
        <v>0</v>
      </c>
      <c r="DM20">
        <f t="shared" si="51"/>
        <v>0</v>
      </c>
      <c r="DN20">
        <f t="shared" si="52"/>
        <v>0</v>
      </c>
    </row>
    <row r="21" spans="1:118" x14ac:dyDescent="0.25">
      <c r="A21">
        <f>Results_MF!A19-$A$4</f>
        <v>15</v>
      </c>
      <c r="B21">
        <f t="shared" si="1"/>
        <v>0.55526450271327477</v>
      </c>
      <c r="C21">
        <f>Results_MF!C19</f>
        <v>32236.799999999999</v>
      </c>
      <c r="D21">
        <f t="shared" si="53"/>
        <v>17899.950721067296</v>
      </c>
      <c r="E21">
        <f>Results_MF!K19</f>
        <v>0</v>
      </c>
      <c r="F21">
        <f t="shared" si="2"/>
        <v>0</v>
      </c>
      <c r="G21">
        <f t="shared" si="3"/>
        <v>0</v>
      </c>
      <c r="H21">
        <f t="shared" si="4"/>
        <v>0</v>
      </c>
      <c r="I21">
        <f>Results_MF!L19</f>
        <v>0</v>
      </c>
      <c r="J21">
        <f t="shared" si="5"/>
        <v>0</v>
      </c>
      <c r="K21">
        <f t="shared" si="6"/>
        <v>0</v>
      </c>
      <c r="L21">
        <f t="shared" si="7"/>
        <v>0</v>
      </c>
      <c r="M21">
        <f>Results_MF!M19</f>
        <v>0</v>
      </c>
      <c r="N21">
        <f t="shared" si="8"/>
        <v>0</v>
      </c>
      <c r="O21">
        <f t="shared" si="9"/>
        <v>0</v>
      </c>
      <c r="P21">
        <f t="shared" si="10"/>
        <v>0</v>
      </c>
      <c r="Q21">
        <v>0</v>
      </c>
      <c r="W21">
        <f>Results_MF!Q19</f>
        <v>0</v>
      </c>
      <c r="X21">
        <f t="shared" si="11"/>
        <v>0</v>
      </c>
      <c r="Y21">
        <f t="shared" si="12"/>
        <v>0</v>
      </c>
      <c r="Z21">
        <f t="shared" si="13"/>
        <v>0</v>
      </c>
      <c r="AC21">
        <f>Results_MF!T19</f>
        <v>0</v>
      </c>
      <c r="AD21">
        <f t="shared" si="14"/>
        <v>0</v>
      </c>
      <c r="AE21">
        <f t="shared" si="15"/>
        <v>0</v>
      </c>
      <c r="AF21">
        <f t="shared" si="16"/>
        <v>0</v>
      </c>
      <c r="AG21">
        <f>Results_MF!U19</f>
        <v>0</v>
      </c>
      <c r="AH21">
        <f t="shared" si="17"/>
        <v>0</v>
      </c>
      <c r="AI21">
        <f t="shared" si="18"/>
        <v>0</v>
      </c>
      <c r="AJ21">
        <f t="shared" si="19"/>
        <v>0</v>
      </c>
      <c r="AR21">
        <f>Results_MF!AC20</f>
        <v>0</v>
      </c>
      <c r="AS21">
        <f t="shared" si="20"/>
        <v>0</v>
      </c>
      <c r="AT21">
        <f t="shared" si="21"/>
        <v>0</v>
      </c>
      <c r="AU21">
        <f t="shared" si="22"/>
        <v>0</v>
      </c>
      <c r="AV21">
        <f>Results_MF!AD20</f>
        <v>0</v>
      </c>
      <c r="AW21">
        <f t="shared" si="23"/>
        <v>0</v>
      </c>
      <c r="AX21">
        <f t="shared" si="24"/>
        <v>0</v>
      </c>
      <c r="AY21">
        <f t="shared" si="25"/>
        <v>0</v>
      </c>
      <c r="BJ21">
        <f>Results_MF!AO19</f>
        <v>0</v>
      </c>
      <c r="BK21">
        <f t="shared" si="26"/>
        <v>0</v>
      </c>
      <c r="BL21">
        <f t="shared" si="27"/>
        <v>0</v>
      </c>
      <c r="BM21">
        <f t="shared" si="28"/>
        <v>0</v>
      </c>
      <c r="BN21">
        <f>Results_MF!AP19</f>
        <v>0</v>
      </c>
      <c r="BO21">
        <f t="shared" si="29"/>
        <v>0</v>
      </c>
      <c r="BP21">
        <f t="shared" si="30"/>
        <v>0</v>
      </c>
      <c r="BQ21">
        <f t="shared" si="31"/>
        <v>0</v>
      </c>
      <c r="BV21">
        <f>Results_MF!AU19</f>
        <v>0</v>
      </c>
      <c r="BW21">
        <f t="shared" si="32"/>
        <v>0</v>
      </c>
      <c r="BX21">
        <f t="shared" si="33"/>
        <v>0</v>
      </c>
      <c r="BY21">
        <f t="shared" si="34"/>
        <v>0</v>
      </c>
      <c r="BZ21">
        <f>Results_MF!AV19</f>
        <v>0</v>
      </c>
      <c r="CA21">
        <f t="shared" si="35"/>
        <v>0</v>
      </c>
      <c r="CB21">
        <f t="shared" si="36"/>
        <v>0</v>
      </c>
      <c r="CC21">
        <f t="shared" si="37"/>
        <v>0</v>
      </c>
      <c r="CE21">
        <f>Results_MF!AX19</f>
        <v>0</v>
      </c>
      <c r="CF21">
        <f t="shared" si="38"/>
        <v>0</v>
      </c>
      <c r="CG21">
        <f t="shared" si="39"/>
        <v>0</v>
      </c>
      <c r="CH21">
        <f t="shared" si="40"/>
        <v>0</v>
      </c>
      <c r="CI21">
        <f>Results_MF!AY19</f>
        <v>0</v>
      </c>
      <c r="CJ21">
        <f t="shared" si="41"/>
        <v>0</v>
      </c>
      <c r="CK21">
        <f t="shared" si="42"/>
        <v>0</v>
      </c>
      <c r="CL21">
        <f t="shared" si="43"/>
        <v>0</v>
      </c>
      <c r="CX21" s="30">
        <f>Results_MF!BK19</f>
        <v>0</v>
      </c>
      <c r="CY21" s="30">
        <f>Results_MF!BL19</f>
        <v>0</v>
      </c>
      <c r="CZ21" s="30">
        <f>Results_MF!BM19</f>
        <v>0</v>
      </c>
      <c r="DA21">
        <f t="shared" si="44"/>
        <v>0</v>
      </c>
      <c r="DB21">
        <f t="shared" si="45"/>
        <v>0</v>
      </c>
      <c r="DC21">
        <f t="shared" si="46"/>
        <v>0</v>
      </c>
      <c r="DD21">
        <f t="shared" si="47"/>
        <v>0</v>
      </c>
      <c r="DE21">
        <f t="shared" si="48"/>
        <v>0</v>
      </c>
      <c r="DF21">
        <f t="shared" si="49"/>
        <v>0</v>
      </c>
      <c r="DK21">
        <f>Results_MF!BR19</f>
        <v>0</v>
      </c>
      <c r="DL21">
        <f t="shared" si="50"/>
        <v>0</v>
      </c>
      <c r="DM21">
        <f t="shared" si="51"/>
        <v>0</v>
      </c>
      <c r="DN21">
        <f t="shared" si="52"/>
        <v>0</v>
      </c>
    </row>
    <row r="22" spans="1:118" x14ac:dyDescent="0.25">
      <c r="A22">
        <f>Results_MF!A20-$A$4</f>
        <v>16</v>
      </c>
      <c r="B22">
        <f t="shared" si="1"/>
        <v>0.53390817568584104</v>
      </c>
      <c r="C22">
        <f>Results_MF!C20</f>
        <v>32236.799999999999</v>
      </c>
      <c r="D22">
        <f t="shared" si="53"/>
        <v>17211.491077949318</v>
      </c>
      <c r="E22">
        <f>Results_MF!K20</f>
        <v>0</v>
      </c>
      <c r="F22">
        <f t="shared" si="2"/>
        <v>0</v>
      </c>
      <c r="G22">
        <f t="shared" si="3"/>
        <v>0</v>
      </c>
      <c r="H22">
        <f t="shared" si="4"/>
        <v>0</v>
      </c>
      <c r="I22">
        <f>Results_MF!L20</f>
        <v>0</v>
      </c>
      <c r="J22">
        <f t="shared" si="5"/>
        <v>0</v>
      </c>
      <c r="K22">
        <f t="shared" si="6"/>
        <v>0</v>
      </c>
      <c r="L22">
        <f t="shared" si="7"/>
        <v>0</v>
      </c>
      <c r="M22">
        <f>Results_MF!M20</f>
        <v>0</v>
      </c>
      <c r="N22">
        <f t="shared" si="8"/>
        <v>0</v>
      </c>
      <c r="O22">
        <f t="shared" si="9"/>
        <v>0</v>
      </c>
      <c r="P22">
        <f t="shared" si="10"/>
        <v>0</v>
      </c>
      <c r="Q22">
        <v>0</v>
      </c>
      <c r="W22">
        <f>Results_MF!Q20</f>
        <v>0</v>
      </c>
      <c r="X22">
        <f t="shared" si="11"/>
        <v>0</v>
      </c>
      <c r="Y22">
        <f t="shared" si="12"/>
        <v>0</v>
      </c>
      <c r="Z22">
        <f t="shared" si="13"/>
        <v>0</v>
      </c>
      <c r="AC22">
        <f>Results_MF!T20</f>
        <v>0</v>
      </c>
      <c r="AD22">
        <f t="shared" si="14"/>
        <v>0</v>
      </c>
      <c r="AE22">
        <f t="shared" si="15"/>
        <v>0</v>
      </c>
      <c r="AF22">
        <f t="shared" si="16"/>
        <v>0</v>
      </c>
      <c r="AG22">
        <f>Results_MF!U20</f>
        <v>0</v>
      </c>
      <c r="AH22">
        <f t="shared" si="17"/>
        <v>0</v>
      </c>
      <c r="AI22">
        <f t="shared" si="18"/>
        <v>0</v>
      </c>
      <c r="AJ22">
        <f t="shared" si="19"/>
        <v>0</v>
      </c>
      <c r="AR22">
        <f>Results_MF!AC21</f>
        <v>0</v>
      </c>
      <c r="AS22">
        <f t="shared" si="20"/>
        <v>0</v>
      </c>
      <c r="AT22">
        <f t="shared" si="21"/>
        <v>0</v>
      </c>
      <c r="AU22">
        <f t="shared" si="22"/>
        <v>0</v>
      </c>
      <c r="AV22">
        <f>Results_MF!AD21</f>
        <v>0</v>
      </c>
      <c r="AW22">
        <f t="shared" si="23"/>
        <v>0</v>
      </c>
      <c r="AX22">
        <f t="shared" si="24"/>
        <v>0</v>
      </c>
      <c r="AY22">
        <f t="shared" si="25"/>
        <v>0</v>
      </c>
      <c r="BJ22">
        <f>Results_MF!AO20</f>
        <v>0</v>
      </c>
      <c r="BK22">
        <f t="shared" si="26"/>
        <v>0</v>
      </c>
      <c r="BL22">
        <f t="shared" si="27"/>
        <v>0</v>
      </c>
      <c r="BM22">
        <f t="shared" si="28"/>
        <v>0</v>
      </c>
      <c r="BN22">
        <f>Results_MF!AP20</f>
        <v>0</v>
      </c>
      <c r="BO22">
        <f t="shared" si="29"/>
        <v>0</v>
      </c>
      <c r="BP22">
        <f t="shared" si="30"/>
        <v>0</v>
      </c>
      <c r="BQ22">
        <f t="shared" si="31"/>
        <v>0</v>
      </c>
      <c r="BV22">
        <f>Results_MF!AU20</f>
        <v>0</v>
      </c>
      <c r="BW22">
        <f t="shared" si="32"/>
        <v>0</v>
      </c>
      <c r="BX22">
        <f t="shared" si="33"/>
        <v>0</v>
      </c>
      <c r="BY22">
        <f t="shared" si="34"/>
        <v>0</v>
      </c>
      <c r="BZ22">
        <f>Results_MF!AV20</f>
        <v>0</v>
      </c>
      <c r="CA22">
        <f t="shared" si="35"/>
        <v>0</v>
      </c>
      <c r="CB22">
        <f t="shared" si="36"/>
        <v>0</v>
      </c>
      <c r="CC22">
        <f t="shared" si="37"/>
        <v>0</v>
      </c>
      <c r="CE22">
        <f>Results_MF!AX20</f>
        <v>0</v>
      </c>
      <c r="CF22">
        <f t="shared" si="38"/>
        <v>0</v>
      </c>
      <c r="CG22">
        <f t="shared" si="39"/>
        <v>0</v>
      </c>
      <c r="CH22">
        <f t="shared" si="40"/>
        <v>0</v>
      </c>
      <c r="CI22">
        <f>Results_MF!AY20</f>
        <v>0</v>
      </c>
      <c r="CJ22">
        <f t="shared" si="41"/>
        <v>0</v>
      </c>
      <c r="CK22">
        <f t="shared" si="42"/>
        <v>0</v>
      </c>
      <c r="CL22">
        <f t="shared" si="43"/>
        <v>0</v>
      </c>
      <c r="CX22" s="30">
        <f>Results_MF!BK20</f>
        <v>0</v>
      </c>
      <c r="CY22" s="30">
        <f>Results_MF!BL20</f>
        <v>0</v>
      </c>
      <c r="CZ22" s="30">
        <f>Results_MF!BM20</f>
        <v>0</v>
      </c>
      <c r="DA22">
        <f t="shared" si="44"/>
        <v>0</v>
      </c>
      <c r="DB22">
        <f t="shared" si="45"/>
        <v>0</v>
      </c>
      <c r="DC22">
        <f t="shared" si="46"/>
        <v>0</v>
      </c>
      <c r="DD22">
        <f t="shared" si="47"/>
        <v>0</v>
      </c>
      <c r="DE22">
        <f t="shared" si="48"/>
        <v>0</v>
      </c>
      <c r="DF22">
        <f t="shared" si="49"/>
        <v>0</v>
      </c>
      <c r="DK22">
        <f>Results_MF!BR20</f>
        <v>0</v>
      </c>
      <c r="DL22">
        <f t="shared" si="50"/>
        <v>0</v>
      </c>
      <c r="DM22">
        <f t="shared" si="51"/>
        <v>0</v>
      </c>
      <c r="DN22">
        <f t="shared" si="52"/>
        <v>0</v>
      </c>
    </row>
    <row r="23" spans="1:118" x14ac:dyDescent="0.25">
      <c r="A23">
        <f>Results_MF!A21-$A$4</f>
        <v>17</v>
      </c>
      <c r="B23">
        <f t="shared" si="1"/>
        <v>0.51337324585177024</v>
      </c>
      <c r="C23">
        <f>Results_MF!C21</f>
        <v>32236.799999999999</v>
      </c>
      <c r="D23">
        <f t="shared" si="53"/>
        <v>16549.510651874345</v>
      </c>
      <c r="E23">
        <f>Results_MF!K21</f>
        <v>0</v>
      </c>
      <c r="F23">
        <f t="shared" si="2"/>
        <v>0</v>
      </c>
      <c r="G23">
        <f t="shared" si="3"/>
        <v>0</v>
      </c>
      <c r="H23">
        <f t="shared" si="4"/>
        <v>0</v>
      </c>
      <c r="I23">
        <f>Results_MF!L21</f>
        <v>0</v>
      </c>
      <c r="J23">
        <f t="shared" si="5"/>
        <v>0</v>
      </c>
      <c r="K23">
        <f t="shared" si="6"/>
        <v>0</v>
      </c>
      <c r="L23">
        <f t="shared" si="7"/>
        <v>0</v>
      </c>
      <c r="M23">
        <f>Results_MF!M21</f>
        <v>0</v>
      </c>
      <c r="N23">
        <f t="shared" si="8"/>
        <v>0</v>
      </c>
      <c r="O23">
        <f t="shared" si="9"/>
        <v>0</v>
      </c>
      <c r="P23">
        <f t="shared" si="10"/>
        <v>0</v>
      </c>
      <c r="Q23">
        <v>0</v>
      </c>
      <c r="W23">
        <f>Results_MF!Q21</f>
        <v>0</v>
      </c>
      <c r="X23">
        <f t="shared" si="11"/>
        <v>0</v>
      </c>
      <c r="Y23">
        <f t="shared" si="12"/>
        <v>0</v>
      </c>
      <c r="Z23">
        <f t="shared" si="13"/>
        <v>0</v>
      </c>
      <c r="AC23">
        <f>Results_MF!T21</f>
        <v>0</v>
      </c>
      <c r="AD23">
        <f t="shared" si="14"/>
        <v>0</v>
      </c>
      <c r="AE23">
        <f t="shared" si="15"/>
        <v>0</v>
      </c>
      <c r="AF23">
        <f t="shared" si="16"/>
        <v>0</v>
      </c>
      <c r="AG23">
        <f>Results_MF!U21</f>
        <v>0</v>
      </c>
      <c r="AH23">
        <f t="shared" si="17"/>
        <v>0</v>
      </c>
      <c r="AI23">
        <f t="shared" si="18"/>
        <v>0</v>
      </c>
      <c r="AJ23">
        <f t="shared" si="19"/>
        <v>0</v>
      </c>
      <c r="AR23">
        <f>Results_MF!AC22</f>
        <v>0</v>
      </c>
      <c r="AS23">
        <f t="shared" si="20"/>
        <v>0</v>
      </c>
      <c r="AT23">
        <f t="shared" si="21"/>
        <v>0</v>
      </c>
      <c r="AU23">
        <f t="shared" si="22"/>
        <v>0</v>
      </c>
      <c r="AV23">
        <f>Results_MF!AD22</f>
        <v>0</v>
      </c>
      <c r="AW23">
        <f t="shared" si="23"/>
        <v>0</v>
      </c>
      <c r="AX23">
        <f t="shared" si="24"/>
        <v>0</v>
      </c>
      <c r="AY23">
        <f t="shared" si="25"/>
        <v>0</v>
      </c>
      <c r="BJ23">
        <f>Results_MF!AO21</f>
        <v>0</v>
      </c>
      <c r="BK23">
        <f t="shared" si="26"/>
        <v>0</v>
      </c>
      <c r="BL23">
        <f t="shared" si="27"/>
        <v>0</v>
      </c>
      <c r="BM23">
        <f t="shared" si="28"/>
        <v>0</v>
      </c>
      <c r="BN23">
        <f>Results_MF!AP21</f>
        <v>0</v>
      </c>
      <c r="BO23">
        <f t="shared" si="29"/>
        <v>0</v>
      </c>
      <c r="BP23">
        <f t="shared" si="30"/>
        <v>0</v>
      </c>
      <c r="BQ23">
        <f t="shared" si="31"/>
        <v>0</v>
      </c>
      <c r="BV23">
        <f>Results_MF!AU21</f>
        <v>0</v>
      </c>
      <c r="BW23">
        <f t="shared" si="32"/>
        <v>0</v>
      </c>
      <c r="BX23">
        <f t="shared" si="33"/>
        <v>0</v>
      </c>
      <c r="BY23">
        <f t="shared" si="34"/>
        <v>0</v>
      </c>
      <c r="BZ23">
        <f>Results_MF!AV21</f>
        <v>0</v>
      </c>
      <c r="CA23">
        <f t="shared" si="35"/>
        <v>0</v>
      </c>
      <c r="CB23">
        <f t="shared" si="36"/>
        <v>0</v>
      </c>
      <c r="CC23">
        <f t="shared" si="37"/>
        <v>0</v>
      </c>
      <c r="CE23">
        <f>Results_MF!AX21</f>
        <v>0</v>
      </c>
      <c r="CF23">
        <f t="shared" si="38"/>
        <v>0</v>
      </c>
      <c r="CG23">
        <f t="shared" si="39"/>
        <v>0</v>
      </c>
      <c r="CH23">
        <f t="shared" si="40"/>
        <v>0</v>
      </c>
      <c r="CI23">
        <f>Results_MF!AY21</f>
        <v>0</v>
      </c>
      <c r="CJ23">
        <f t="shared" si="41"/>
        <v>0</v>
      </c>
      <c r="CK23">
        <f t="shared" si="42"/>
        <v>0</v>
      </c>
      <c r="CL23">
        <f t="shared" si="43"/>
        <v>0</v>
      </c>
      <c r="CX23" s="30">
        <f>Results_MF!BK21</f>
        <v>0</v>
      </c>
      <c r="CY23" s="30">
        <f>Results_MF!BL21</f>
        <v>0</v>
      </c>
      <c r="CZ23" s="30">
        <f>Results_MF!BM21</f>
        <v>0</v>
      </c>
      <c r="DA23">
        <f t="shared" si="44"/>
        <v>0</v>
      </c>
      <c r="DB23">
        <f t="shared" si="45"/>
        <v>0</v>
      </c>
      <c r="DC23">
        <f t="shared" si="46"/>
        <v>0</v>
      </c>
      <c r="DD23">
        <f t="shared" si="47"/>
        <v>0</v>
      </c>
      <c r="DE23">
        <f t="shared" si="48"/>
        <v>0</v>
      </c>
      <c r="DF23">
        <f t="shared" si="49"/>
        <v>0</v>
      </c>
      <c r="DK23">
        <f>Results_MF!BR21</f>
        <v>0</v>
      </c>
      <c r="DL23">
        <f t="shared" si="50"/>
        <v>0</v>
      </c>
      <c r="DM23">
        <f t="shared" si="51"/>
        <v>0</v>
      </c>
      <c r="DN23">
        <f t="shared" si="52"/>
        <v>0</v>
      </c>
    </row>
    <row r="24" spans="1:118" x14ac:dyDescent="0.25">
      <c r="A24">
        <f>Results_MF!A22-$A$4</f>
        <v>18</v>
      </c>
      <c r="B24">
        <f t="shared" si="1"/>
        <v>0.49362812101131748</v>
      </c>
      <c r="C24">
        <f>Results_MF!C22</f>
        <v>32236.799999999999</v>
      </c>
      <c r="D24">
        <f t="shared" si="53"/>
        <v>15912.991011417638</v>
      </c>
      <c r="E24">
        <f>Results_MF!K22</f>
        <v>0</v>
      </c>
      <c r="F24">
        <f t="shared" si="2"/>
        <v>0</v>
      </c>
      <c r="G24">
        <f t="shared" si="3"/>
        <v>0</v>
      </c>
      <c r="H24">
        <f t="shared" si="4"/>
        <v>0</v>
      </c>
      <c r="I24">
        <f>Results_MF!L22</f>
        <v>0</v>
      </c>
      <c r="J24">
        <f t="shared" si="5"/>
        <v>0</v>
      </c>
      <c r="K24">
        <f t="shared" si="6"/>
        <v>0</v>
      </c>
      <c r="L24">
        <f t="shared" si="7"/>
        <v>0</v>
      </c>
      <c r="M24">
        <f>Results_MF!M22</f>
        <v>0</v>
      </c>
      <c r="N24">
        <f t="shared" si="8"/>
        <v>0</v>
      </c>
      <c r="O24">
        <f t="shared" si="9"/>
        <v>0</v>
      </c>
      <c r="P24">
        <f t="shared" si="10"/>
        <v>0</v>
      </c>
      <c r="Q24">
        <v>0</v>
      </c>
      <c r="W24">
        <f>Results_MF!Q22</f>
        <v>0</v>
      </c>
      <c r="X24">
        <f t="shared" si="11"/>
        <v>0</v>
      </c>
      <c r="Y24">
        <f t="shared" si="12"/>
        <v>0</v>
      </c>
      <c r="Z24">
        <f t="shared" si="13"/>
        <v>0</v>
      </c>
      <c r="AC24">
        <f>Results_MF!T22</f>
        <v>0</v>
      </c>
      <c r="AD24">
        <f t="shared" si="14"/>
        <v>0</v>
      </c>
      <c r="AE24">
        <f t="shared" si="15"/>
        <v>0</v>
      </c>
      <c r="AF24">
        <f t="shared" si="16"/>
        <v>0</v>
      </c>
      <c r="AG24">
        <f>Results_MF!U22</f>
        <v>0</v>
      </c>
      <c r="AH24">
        <f t="shared" si="17"/>
        <v>0</v>
      </c>
      <c r="AI24">
        <f t="shared" si="18"/>
        <v>0</v>
      </c>
      <c r="AJ24">
        <f t="shared" si="19"/>
        <v>0</v>
      </c>
      <c r="AR24">
        <f>Results_MF!AC23</f>
        <v>0</v>
      </c>
      <c r="AS24">
        <f t="shared" si="20"/>
        <v>0</v>
      </c>
      <c r="AT24">
        <f t="shared" si="21"/>
        <v>0</v>
      </c>
      <c r="AU24">
        <f t="shared" si="22"/>
        <v>0</v>
      </c>
      <c r="AV24">
        <f>Results_MF!AD23</f>
        <v>0</v>
      </c>
      <c r="AW24">
        <f t="shared" si="23"/>
        <v>0</v>
      </c>
      <c r="AX24">
        <f t="shared" si="24"/>
        <v>0</v>
      </c>
      <c r="AY24">
        <f t="shared" si="25"/>
        <v>0</v>
      </c>
      <c r="BJ24">
        <f>Results_MF!AO22</f>
        <v>0</v>
      </c>
      <c r="BK24">
        <f t="shared" si="26"/>
        <v>0</v>
      </c>
      <c r="BL24">
        <f t="shared" si="27"/>
        <v>0</v>
      </c>
      <c r="BM24">
        <f t="shared" si="28"/>
        <v>0</v>
      </c>
      <c r="BN24">
        <f>Results_MF!AP22</f>
        <v>0</v>
      </c>
      <c r="BO24">
        <f t="shared" si="29"/>
        <v>0</v>
      </c>
      <c r="BP24">
        <f t="shared" si="30"/>
        <v>0</v>
      </c>
      <c r="BQ24">
        <f t="shared" si="31"/>
        <v>0</v>
      </c>
      <c r="BV24">
        <f>Results_MF!AU22</f>
        <v>0</v>
      </c>
      <c r="BW24">
        <f t="shared" si="32"/>
        <v>0</v>
      </c>
      <c r="BX24">
        <f t="shared" si="33"/>
        <v>0</v>
      </c>
      <c r="BY24">
        <f t="shared" si="34"/>
        <v>0</v>
      </c>
      <c r="BZ24">
        <f>Results_MF!AV22</f>
        <v>0</v>
      </c>
      <c r="CA24">
        <f t="shared" si="35"/>
        <v>0</v>
      </c>
      <c r="CB24">
        <f t="shared" si="36"/>
        <v>0</v>
      </c>
      <c r="CC24">
        <f t="shared" si="37"/>
        <v>0</v>
      </c>
      <c r="CE24">
        <f>Results_MF!AX22</f>
        <v>0</v>
      </c>
      <c r="CF24">
        <f t="shared" si="38"/>
        <v>0</v>
      </c>
      <c r="CG24">
        <f t="shared" si="39"/>
        <v>0</v>
      </c>
      <c r="CH24">
        <f t="shared" si="40"/>
        <v>0</v>
      </c>
      <c r="CI24">
        <f>Results_MF!AY22</f>
        <v>0</v>
      </c>
      <c r="CJ24">
        <f t="shared" si="41"/>
        <v>0</v>
      </c>
      <c r="CK24">
        <f t="shared" si="42"/>
        <v>0</v>
      </c>
      <c r="CL24">
        <f t="shared" si="43"/>
        <v>0</v>
      </c>
      <c r="CX24" s="30">
        <f>Results_MF!BK22</f>
        <v>0</v>
      </c>
      <c r="CY24" s="30">
        <f>Results_MF!BL22</f>
        <v>0</v>
      </c>
      <c r="CZ24" s="30">
        <f>Results_MF!BM22</f>
        <v>0</v>
      </c>
      <c r="DA24">
        <f t="shared" si="44"/>
        <v>0</v>
      </c>
      <c r="DB24">
        <f t="shared" si="45"/>
        <v>0</v>
      </c>
      <c r="DC24">
        <f t="shared" si="46"/>
        <v>0</v>
      </c>
      <c r="DD24">
        <f t="shared" si="47"/>
        <v>0</v>
      </c>
      <c r="DE24">
        <f t="shared" si="48"/>
        <v>0</v>
      </c>
      <c r="DF24">
        <f t="shared" si="49"/>
        <v>0</v>
      </c>
      <c r="DK24">
        <f>Results_MF!BR22</f>
        <v>0</v>
      </c>
      <c r="DL24">
        <f t="shared" si="50"/>
        <v>0</v>
      </c>
      <c r="DM24">
        <f t="shared" si="51"/>
        <v>0</v>
      </c>
      <c r="DN24">
        <f t="shared" si="52"/>
        <v>0</v>
      </c>
    </row>
    <row r="25" spans="1:118" x14ac:dyDescent="0.25">
      <c r="A25">
        <f>Results_MF!A23-$A$4</f>
        <v>19</v>
      </c>
      <c r="B25">
        <f t="shared" si="1"/>
        <v>0.47464242404934376</v>
      </c>
      <c r="C25">
        <f>Results_MF!C23</f>
        <v>32236.799999999999</v>
      </c>
      <c r="D25">
        <f t="shared" si="53"/>
        <v>15300.952895593884</v>
      </c>
      <c r="E25">
        <f>Results_MF!K23</f>
        <v>0</v>
      </c>
      <c r="F25">
        <f t="shared" si="2"/>
        <v>0</v>
      </c>
      <c r="G25">
        <f t="shared" si="3"/>
        <v>0</v>
      </c>
      <c r="H25">
        <f t="shared" si="4"/>
        <v>0</v>
      </c>
      <c r="I25">
        <f>Results_MF!L23</f>
        <v>0</v>
      </c>
      <c r="J25">
        <f t="shared" si="5"/>
        <v>0</v>
      </c>
      <c r="K25">
        <f t="shared" si="6"/>
        <v>0</v>
      </c>
      <c r="L25">
        <f t="shared" si="7"/>
        <v>0</v>
      </c>
      <c r="M25">
        <f>Results_MF!M23</f>
        <v>0</v>
      </c>
      <c r="N25">
        <f t="shared" si="8"/>
        <v>0</v>
      </c>
      <c r="O25">
        <f t="shared" si="9"/>
        <v>0</v>
      </c>
      <c r="P25">
        <f t="shared" si="10"/>
        <v>0</v>
      </c>
      <c r="Q25">
        <v>0</v>
      </c>
      <c r="W25">
        <f>Results_MF!Q23</f>
        <v>0</v>
      </c>
      <c r="X25">
        <f t="shared" si="11"/>
        <v>0</v>
      </c>
      <c r="Y25">
        <f t="shared" si="12"/>
        <v>0</v>
      </c>
      <c r="Z25">
        <f t="shared" si="13"/>
        <v>0</v>
      </c>
      <c r="AC25">
        <f>Results_MF!T23</f>
        <v>0</v>
      </c>
      <c r="AD25">
        <f t="shared" si="14"/>
        <v>0</v>
      </c>
      <c r="AE25">
        <f t="shared" si="15"/>
        <v>0</v>
      </c>
      <c r="AF25">
        <f t="shared" si="16"/>
        <v>0</v>
      </c>
      <c r="AG25">
        <f>Results_MF!U23</f>
        <v>0</v>
      </c>
      <c r="AH25">
        <f t="shared" si="17"/>
        <v>0</v>
      </c>
      <c r="AI25">
        <f t="shared" si="18"/>
        <v>0</v>
      </c>
      <c r="AJ25">
        <f t="shared" si="19"/>
        <v>0</v>
      </c>
      <c r="AR25">
        <f>Results_MF!AC24</f>
        <v>0</v>
      </c>
      <c r="AS25">
        <f t="shared" si="20"/>
        <v>0</v>
      </c>
      <c r="AT25">
        <f t="shared" si="21"/>
        <v>0</v>
      </c>
      <c r="AU25">
        <f t="shared" si="22"/>
        <v>0</v>
      </c>
      <c r="AV25">
        <f>Results_MF!AD24</f>
        <v>0</v>
      </c>
      <c r="AW25">
        <f t="shared" si="23"/>
        <v>0</v>
      </c>
      <c r="AX25">
        <f t="shared" si="24"/>
        <v>0</v>
      </c>
      <c r="AY25">
        <f t="shared" si="25"/>
        <v>0</v>
      </c>
      <c r="BJ25">
        <f>Results_MF!AO23</f>
        <v>0</v>
      </c>
      <c r="BK25">
        <f t="shared" si="26"/>
        <v>0</v>
      </c>
      <c r="BL25">
        <f t="shared" si="27"/>
        <v>0</v>
      </c>
      <c r="BM25">
        <f t="shared" si="28"/>
        <v>0</v>
      </c>
      <c r="BN25">
        <f>Results_MF!AP23</f>
        <v>0</v>
      </c>
      <c r="BO25">
        <f t="shared" si="29"/>
        <v>0</v>
      </c>
      <c r="BP25">
        <f t="shared" si="30"/>
        <v>0</v>
      </c>
      <c r="BQ25">
        <f t="shared" si="31"/>
        <v>0</v>
      </c>
      <c r="BV25">
        <f>Results_MF!AU23</f>
        <v>0</v>
      </c>
      <c r="BW25">
        <f t="shared" si="32"/>
        <v>0</v>
      </c>
      <c r="BX25">
        <f t="shared" si="33"/>
        <v>0</v>
      </c>
      <c r="BY25">
        <f t="shared" si="34"/>
        <v>0</v>
      </c>
      <c r="BZ25">
        <f>Results_MF!AV23</f>
        <v>0</v>
      </c>
      <c r="CA25">
        <f t="shared" si="35"/>
        <v>0</v>
      </c>
      <c r="CB25">
        <f t="shared" si="36"/>
        <v>0</v>
      </c>
      <c r="CC25">
        <f t="shared" si="37"/>
        <v>0</v>
      </c>
      <c r="CE25">
        <f>Results_MF!AX23</f>
        <v>0</v>
      </c>
      <c r="CF25">
        <f t="shared" si="38"/>
        <v>0</v>
      </c>
      <c r="CG25">
        <f t="shared" si="39"/>
        <v>0</v>
      </c>
      <c r="CH25">
        <f t="shared" si="40"/>
        <v>0</v>
      </c>
      <c r="CI25">
        <f>Results_MF!AY23</f>
        <v>0</v>
      </c>
      <c r="CJ25">
        <f t="shared" si="41"/>
        <v>0</v>
      </c>
      <c r="CK25">
        <f t="shared" si="42"/>
        <v>0</v>
      </c>
      <c r="CL25">
        <f t="shared" si="43"/>
        <v>0</v>
      </c>
      <c r="CX25" s="30">
        <f>Results_MF!BK23</f>
        <v>0</v>
      </c>
      <c r="CY25" s="30">
        <f>Results_MF!BL23</f>
        <v>0</v>
      </c>
      <c r="CZ25" s="30">
        <f>Results_MF!BM23</f>
        <v>0</v>
      </c>
      <c r="DA25">
        <f t="shared" si="44"/>
        <v>0</v>
      </c>
      <c r="DB25">
        <f t="shared" si="45"/>
        <v>0</v>
      </c>
      <c r="DC25">
        <f t="shared" si="46"/>
        <v>0</v>
      </c>
      <c r="DD25">
        <f t="shared" si="47"/>
        <v>0</v>
      </c>
      <c r="DE25">
        <f t="shared" si="48"/>
        <v>0</v>
      </c>
      <c r="DF25">
        <f t="shared" si="49"/>
        <v>0</v>
      </c>
      <c r="DK25">
        <f>Results_MF!BR23</f>
        <v>0</v>
      </c>
      <c r="DL25">
        <f t="shared" si="50"/>
        <v>0</v>
      </c>
      <c r="DM25">
        <f t="shared" si="51"/>
        <v>0</v>
      </c>
      <c r="DN25">
        <f t="shared" si="52"/>
        <v>0</v>
      </c>
    </row>
    <row r="26" spans="1:118" x14ac:dyDescent="0.25">
      <c r="A26">
        <f>Results_MF!A24-$A$4</f>
        <v>20</v>
      </c>
      <c r="B26">
        <f t="shared" si="1"/>
        <v>0.45638694620129205</v>
      </c>
      <c r="C26">
        <f>Results_MF!C24</f>
        <v>32236.799999999999</v>
      </c>
      <c r="D26">
        <f t="shared" si="53"/>
        <v>14712.454707301811</v>
      </c>
      <c r="E26">
        <f>Results_MF!K24</f>
        <v>0</v>
      </c>
      <c r="F26">
        <f t="shared" si="2"/>
        <v>0</v>
      </c>
      <c r="G26">
        <f t="shared" si="3"/>
        <v>0</v>
      </c>
      <c r="H26">
        <f t="shared" si="4"/>
        <v>0</v>
      </c>
      <c r="I26">
        <f>Results_MF!L24</f>
        <v>0</v>
      </c>
      <c r="J26">
        <f t="shared" si="5"/>
        <v>0</v>
      </c>
      <c r="K26">
        <f t="shared" si="6"/>
        <v>0</v>
      </c>
      <c r="L26">
        <f t="shared" si="7"/>
        <v>0</v>
      </c>
      <c r="M26">
        <f>Results_MF!M24</f>
        <v>0</v>
      </c>
      <c r="N26">
        <f t="shared" si="8"/>
        <v>0</v>
      </c>
      <c r="O26">
        <f t="shared" si="9"/>
        <v>0</v>
      </c>
      <c r="P26">
        <f t="shared" si="10"/>
        <v>0</v>
      </c>
      <c r="Q26">
        <v>0</v>
      </c>
      <c r="W26">
        <f>Results_MF!Q24</f>
        <v>0</v>
      </c>
      <c r="X26">
        <f t="shared" si="11"/>
        <v>0</v>
      </c>
      <c r="Y26">
        <f t="shared" si="12"/>
        <v>0</v>
      </c>
      <c r="Z26">
        <f t="shared" si="13"/>
        <v>0</v>
      </c>
      <c r="AC26">
        <f>Results_MF!T24</f>
        <v>0</v>
      </c>
      <c r="AD26">
        <f t="shared" si="14"/>
        <v>0</v>
      </c>
      <c r="AE26">
        <f t="shared" si="15"/>
        <v>0</v>
      </c>
      <c r="AF26">
        <f t="shared" si="16"/>
        <v>0</v>
      </c>
      <c r="AG26">
        <f>Results_MF!U24</f>
        <v>0</v>
      </c>
      <c r="AH26">
        <f t="shared" si="17"/>
        <v>0</v>
      </c>
      <c r="AI26">
        <f t="shared" si="18"/>
        <v>0</v>
      </c>
      <c r="AJ26">
        <f t="shared" si="19"/>
        <v>0</v>
      </c>
      <c r="AR26">
        <f>Results_MF!AC25</f>
        <v>0</v>
      </c>
      <c r="AS26">
        <f t="shared" si="20"/>
        <v>0</v>
      </c>
      <c r="AT26">
        <f t="shared" si="21"/>
        <v>0</v>
      </c>
      <c r="AU26">
        <f t="shared" si="22"/>
        <v>0</v>
      </c>
      <c r="AV26">
        <f>Results_MF!AD25</f>
        <v>0</v>
      </c>
      <c r="AW26">
        <f t="shared" si="23"/>
        <v>0</v>
      </c>
      <c r="AX26">
        <f t="shared" si="24"/>
        <v>0</v>
      </c>
      <c r="AY26">
        <f t="shared" si="25"/>
        <v>0</v>
      </c>
      <c r="BJ26">
        <f>Results_MF!AO24</f>
        <v>0</v>
      </c>
      <c r="BK26">
        <f t="shared" si="26"/>
        <v>0</v>
      </c>
      <c r="BL26">
        <f t="shared" si="27"/>
        <v>0</v>
      </c>
      <c r="BM26">
        <f t="shared" si="28"/>
        <v>0</v>
      </c>
      <c r="BN26">
        <f>Results_MF!AP24</f>
        <v>0</v>
      </c>
      <c r="BO26">
        <f t="shared" si="29"/>
        <v>0</v>
      </c>
      <c r="BP26">
        <f t="shared" si="30"/>
        <v>0</v>
      </c>
      <c r="BQ26">
        <f t="shared" si="31"/>
        <v>0</v>
      </c>
      <c r="BV26">
        <f>Results_MF!AU24</f>
        <v>0</v>
      </c>
      <c r="BW26">
        <f t="shared" si="32"/>
        <v>0</v>
      </c>
      <c r="BX26">
        <f t="shared" si="33"/>
        <v>0</v>
      </c>
      <c r="BY26">
        <f t="shared" si="34"/>
        <v>0</v>
      </c>
      <c r="BZ26">
        <f>Results_MF!AV24</f>
        <v>0</v>
      </c>
      <c r="CA26">
        <f t="shared" si="35"/>
        <v>0</v>
      </c>
      <c r="CB26">
        <f t="shared" si="36"/>
        <v>0</v>
      </c>
      <c r="CC26">
        <f t="shared" si="37"/>
        <v>0</v>
      </c>
      <c r="CE26">
        <f>Results_MF!AX24</f>
        <v>0</v>
      </c>
      <c r="CF26">
        <f t="shared" si="38"/>
        <v>0</v>
      </c>
      <c r="CG26">
        <f t="shared" si="39"/>
        <v>0</v>
      </c>
      <c r="CH26">
        <f t="shared" si="40"/>
        <v>0</v>
      </c>
      <c r="CI26">
        <f>Results_MF!AY24</f>
        <v>0</v>
      </c>
      <c r="CJ26">
        <f t="shared" si="41"/>
        <v>0</v>
      </c>
      <c r="CK26">
        <f t="shared" si="42"/>
        <v>0</v>
      </c>
      <c r="CL26">
        <f t="shared" si="43"/>
        <v>0</v>
      </c>
      <c r="CX26" s="30">
        <f>Results_MF!BK24</f>
        <v>0</v>
      </c>
      <c r="CY26" s="30">
        <f>Results_MF!BL24</f>
        <v>0</v>
      </c>
      <c r="CZ26" s="30">
        <f>Results_MF!BM24</f>
        <v>0</v>
      </c>
      <c r="DA26">
        <f t="shared" si="44"/>
        <v>0</v>
      </c>
      <c r="DB26">
        <f t="shared" si="45"/>
        <v>0</v>
      </c>
      <c r="DC26">
        <f t="shared" si="46"/>
        <v>0</v>
      </c>
      <c r="DD26">
        <f t="shared" si="47"/>
        <v>0</v>
      </c>
      <c r="DE26">
        <f t="shared" si="48"/>
        <v>0</v>
      </c>
      <c r="DF26">
        <f t="shared" si="49"/>
        <v>0</v>
      </c>
      <c r="DK26">
        <f>Results_MF!BR24</f>
        <v>0</v>
      </c>
      <c r="DL26">
        <f t="shared" si="50"/>
        <v>0</v>
      </c>
      <c r="DM26">
        <f t="shared" si="51"/>
        <v>0</v>
      </c>
      <c r="DN26">
        <f t="shared" si="52"/>
        <v>0</v>
      </c>
    </row>
    <row r="27" spans="1:118" x14ac:dyDescent="0.25">
      <c r="A27">
        <f>Results_MF!A25-$A$4</f>
        <v>21</v>
      </c>
      <c r="B27">
        <f t="shared" si="1"/>
        <v>0.43883360211662686</v>
      </c>
      <c r="C27">
        <f>Results_MF!C25</f>
        <v>32236.799999999999</v>
      </c>
      <c r="D27">
        <f t="shared" si="53"/>
        <v>14146.591064713277</v>
      </c>
      <c r="E27">
        <f>Results_MF!K25</f>
        <v>0</v>
      </c>
      <c r="F27">
        <f t="shared" si="2"/>
        <v>0</v>
      </c>
      <c r="G27">
        <f t="shared" si="3"/>
        <v>0</v>
      </c>
      <c r="H27">
        <f t="shared" si="4"/>
        <v>0</v>
      </c>
      <c r="I27">
        <f>Results_MF!L25</f>
        <v>0</v>
      </c>
      <c r="J27">
        <f t="shared" si="5"/>
        <v>0</v>
      </c>
      <c r="K27">
        <f t="shared" si="6"/>
        <v>0</v>
      </c>
      <c r="L27">
        <f t="shared" si="7"/>
        <v>0</v>
      </c>
      <c r="M27">
        <f>Results_MF!M25</f>
        <v>0</v>
      </c>
      <c r="N27">
        <f t="shared" si="8"/>
        <v>0</v>
      </c>
      <c r="O27">
        <f t="shared" si="9"/>
        <v>0</v>
      </c>
      <c r="P27">
        <f t="shared" si="10"/>
        <v>0</v>
      </c>
      <c r="Q27">
        <v>0</v>
      </c>
      <c r="W27">
        <f>Results_MF!Q25</f>
        <v>0</v>
      </c>
      <c r="X27">
        <f t="shared" si="11"/>
        <v>0</v>
      </c>
      <c r="Y27">
        <f t="shared" si="12"/>
        <v>0</v>
      </c>
      <c r="Z27">
        <f t="shared" si="13"/>
        <v>0</v>
      </c>
      <c r="AC27">
        <f>Results_MF!T25</f>
        <v>0</v>
      </c>
      <c r="AD27">
        <f t="shared" si="14"/>
        <v>0</v>
      </c>
      <c r="AE27">
        <f t="shared" si="15"/>
        <v>0</v>
      </c>
      <c r="AF27">
        <f t="shared" si="16"/>
        <v>0</v>
      </c>
      <c r="AG27">
        <f>Results_MF!U25</f>
        <v>0</v>
      </c>
      <c r="AH27">
        <f t="shared" si="17"/>
        <v>0</v>
      </c>
      <c r="AI27">
        <f t="shared" si="18"/>
        <v>0</v>
      </c>
      <c r="AJ27">
        <f t="shared" si="19"/>
        <v>0</v>
      </c>
      <c r="AR27">
        <f>Results_MF!AC26</f>
        <v>0</v>
      </c>
      <c r="AS27">
        <f t="shared" si="20"/>
        <v>0</v>
      </c>
      <c r="AT27">
        <f t="shared" si="21"/>
        <v>0</v>
      </c>
      <c r="AU27">
        <f t="shared" si="22"/>
        <v>0</v>
      </c>
      <c r="AV27">
        <f>Results_MF!AD26</f>
        <v>0</v>
      </c>
      <c r="AW27">
        <f t="shared" si="23"/>
        <v>0</v>
      </c>
      <c r="AX27">
        <f t="shared" si="24"/>
        <v>0</v>
      </c>
      <c r="AY27">
        <f t="shared" si="25"/>
        <v>0</v>
      </c>
      <c r="BJ27">
        <f>Results_MF!AO25</f>
        <v>0</v>
      </c>
      <c r="BK27">
        <f t="shared" si="26"/>
        <v>0</v>
      </c>
      <c r="BL27">
        <f t="shared" si="27"/>
        <v>0</v>
      </c>
      <c r="BM27">
        <f t="shared" si="28"/>
        <v>0</v>
      </c>
      <c r="BN27">
        <f>Results_MF!AP25</f>
        <v>0</v>
      </c>
      <c r="BO27">
        <f t="shared" si="29"/>
        <v>0</v>
      </c>
      <c r="BP27">
        <f t="shared" si="30"/>
        <v>0</v>
      </c>
      <c r="BQ27">
        <f t="shared" si="31"/>
        <v>0</v>
      </c>
      <c r="BV27">
        <f>Results_MF!AU25</f>
        <v>0</v>
      </c>
      <c r="BW27">
        <f t="shared" si="32"/>
        <v>0</v>
      </c>
      <c r="BX27">
        <f t="shared" si="33"/>
        <v>0</v>
      </c>
      <c r="BY27">
        <f t="shared" si="34"/>
        <v>0</v>
      </c>
      <c r="BZ27">
        <f>Results_MF!AV25</f>
        <v>0</v>
      </c>
      <c r="CA27">
        <f t="shared" si="35"/>
        <v>0</v>
      </c>
      <c r="CB27">
        <f t="shared" si="36"/>
        <v>0</v>
      </c>
      <c r="CC27">
        <f t="shared" si="37"/>
        <v>0</v>
      </c>
      <c r="CE27">
        <f>Results_MF!AX25</f>
        <v>0</v>
      </c>
      <c r="CF27">
        <f t="shared" si="38"/>
        <v>0</v>
      </c>
      <c r="CG27">
        <f t="shared" si="39"/>
        <v>0</v>
      </c>
      <c r="CH27">
        <f t="shared" si="40"/>
        <v>0</v>
      </c>
      <c r="CI27">
        <f>Results_MF!AY25</f>
        <v>0</v>
      </c>
      <c r="CJ27">
        <f t="shared" si="41"/>
        <v>0</v>
      </c>
      <c r="CK27">
        <f t="shared" si="42"/>
        <v>0</v>
      </c>
      <c r="CL27">
        <f t="shared" si="43"/>
        <v>0</v>
      </c>
      <c r="CX27" s="30">
        <f>Results_MF!BK25</f>
        <v>0</v>
      </c>
      <c r="CY27" s="30">
        <f>Results_MF!BL25</f>
        <v>0</v>
      </c>
      <c r="CZ27" s="30">
        <f>Results_MF!BM25</f>
        <v>0</v>
      </c>
      <c r="DA27">
        <f t="shared" si="44"/>
        <v>0</v>
      </c>
      <c r="DB27">
        <f t="shared" si="45"/>
        <v>0</v>
      </c>
      <c r="DC27">
        <f t="shared" si="46"/>
        <v>0</v>
      </c>
      <c r="DD27">
        <f t="shared" si="47"/>
        <v>0</v>
      </c>
      <c r="DE27">
        <f t="shared" si="48"/>
        <v>0</v>
      </c>
      <c r="DF27">
        <f t="shared" si="49"/>
        <v>0</v>
      </c>
      <c r="DK27">
        <f>Results_MF!BR25</f>
        <v>0</v>
      </c>
      <c r="DL27">
        <f t="shared" si="50"/>
        <v>0</v>
      </c>
      <c r="DM27">
        <f t="shared" si="51"/>
        <v>0</v>
      </c>
      <c r="DN27">
        <f t="shared" si="52"/>
        <v>0</v>
      </c>
    </row>
    <row r="28" spans="1:118" x14ac:dyDescent="0.25">
      <c r="A28">
        <f>Results_MF!A26-$A$4</f>
        <v>22</v>
      </c>
      <c r="B28">
        <f t="shared" si="1"/>
        <v>0.42195538665060278</v>
      </c>
      <c r="C28">
        <f>Results_MF!C26</f>
        <v>32236.799999999999</v>
      </c>
      <c r="D28">
        <f t="shared" si="53"/>
        <v>13602.491408378151</v>
      </c>
      <c r="E28">
        <f>Results_MF!K26</f>
        <v>0</v>
      </c>
      <c r="F28">
        <f t="shared" si="2"/>
        <v>0</v>
      </c>
      <c r="G28">
        <f t="shared" si="3"/>
        <v>0</v>
      </c>
      <c r="H28">
        <f t="shared" si="4"/>
        <v>0</v>
      </c>
      <c r="I28">
        <f>Results_MF!L26</f>
        <v>0</v>
      </c>
      <c r="J28">
        <f t="shared" si="5"/>
        <v>0</v>
      </c>
      <c r="K28">
        <f t="shared" si="6"/>
        <v>0</v>
      </c>
      <c r="L28">
        <f t="shared" si="7"/>
        <v>0</v>
      </c>
      <c r="M28">
        <f>Results_MF!M26</f>
        <v>0</v>
      </c>
      <c r="N28">
        <f t="shared" si="8"/>
        <v>0</v>
      </c>
      <c r="O28">
        <f t="shared" si="9"/>
        <v>0</v>
      </c>
      <c r="P28">
        <f t="shared" si="10"/>
        <v>0</v>
      </c>
      <c r="Q28">
        <v>0</v>
      </c>
      <c r="W28">
        <f>Results_MF!Q26</f>
        <v>0</v>
      </c>
      <c r="X28">
        <f t="shared" si="11"/>
        <v>0</v>
      </c>
      <c r="Y28">
        <f t="shared" si="12"/>
        <v>0</v>
      </c>
      <c r="Z28">
        <f t="shared" si="13"/>
        <v>0</v>
      </c>
      <c r="AC28">
        <f>Results_MF!T26</f>
        <v>0</v>
      </c>
      <c r="AD28">
        <f t="shared" si="14"/>
        <v>0</v>
      </c>
      <c r="AE28">
        <f t="shared" si="15"/>
        <v>0</v>
      </c>
      <c r="AF28">
        <f t="shared" si="16"/>
        <v>0</v>
      </c>
      <c r="AG28">
        <f>Results_MF!U26</f>
        <v>0</v>
      </c>
      <c r="AH28">
        <f t="shared" si="17"/>
        <v>0</v>
      </c>
      <c r="AI28">
        <f t="shared" si="18"/>
        <v>0</v>
      </c>
      <c r="AJ28">
        <f t="shared" si="19"/>
        <v>0</v>
      </c>
      <c r="AR28">
        <f>Results_MF!AC27</f>
        <v>0</v>
      </c>
      <c r="AS28">
        <f t="shared" si="20"/>
        <v>0</v>
      </c>
      <c r="AT28">
        <f t="shared" si="21"/>
        <v>0</v>
      </c>
      <c r="AU28">
        <f t="shared" si="22"/>
        <v>0</v>
      </c>
      <c r="AV28">
        <f>Results_MF!AD27</f>
        <v>0</v>
      </c>
      <c r="AW28">
        <f t="shared" si="23"/>
        <v>0</v>
      </c>
      <c r="AX28">
        <f t="shared" si="24"/>
        <v>0</v>
      </c>
      <c r="AY28">
        <f t="shared" si="25"/>
        <v>0</v>
      </c>
      <c r="BJ28">
        <f>Results_MF!AO26</f>
        <v>0</v>
      </c>
      <c r="BK28">
        <f t="shared" si="26"/>
        <v>0</v>
      </c>
      <c r="BL28">
        <f t="shared" si="27"/>
        <v>0</v>
      </c>
      <c r="BM28">
        <f t="shared" si="28"/>
        <v>0</v>
      </c>
      <c r="BN28">
        <f>Results_MF!AP26</f>
        <v>0</v>
      </c>
      <c r="BO28">
        <f t="shared" si="29"/>
        <v>0</v>
      </c>
      <c r="BP28">
        <f t="shared" si="30"/>
        <v>0</v>
      </c>
      <c r="BQ28">
        <f t="shared" si="31"/>
        <v>0</v>
      </c>
      <c r="BV28">
        <f>Results_MF!AU26</f>
        <v>0</v>
      </c>
      <c r="BW28">
        <f t="shared" si="32"/>
        <v>0</v>
      </c>
      <c r="BX28">
        <f t="shared" si="33"/>
        <v>0</v>
      </c>
      <c r="BY28">
        <f t="shared" si="34"/>
        <v>0</v>
      </c>
      <c r="BZ28">
        <f>Results_MF!AV26</f>
        <v>0</v>
      </c>
      <c r="CA28">
        <f t="shared" si="35"/>
        <v>0</v>
      </c>
      <c r="CB28">
        <f t="shared" si="36"/>
        <v>0</v>
      </c>
      <c r="CC28">
        <f t="shared" si="37"/>
        <v>0</v>
      </c>
      <c r="CE28">
        <f>Results_MF!AX26</f>
        <v>0</v>
      </c>
      <c r="CF28">
        <f t="shared" si="38"/>
        <v>0</v>
      </c>
      <c r="CG28">
        <f t="shared" si="39"/>
        <v>0</v>
      </c>
      <c r="CH28">
        <f t="shared" si="40"/>
        <v>0</v>
      </c>
      <c r="CI28">
        <f>Results_MF!AY26</f>
        <v>0</v>
      </c>
      <c r="CJ28">
        <f t="shared" si="41"/>
        <v>0</v>
      </c>
      <c r="CK28">
        <f t="shared" si="42"/>
        <v>0</v>
      </c>
      <c r="CL28">
        <f t="shared" si="43"/>
        <v>0</v>
      </c>
      <c r="CX28" s="30">
        <f>Results_MF!BK26</f>
        <v>0</v>
      </c>
      <c r="CY28" s="30">
        <f>Results_MF!BL26</f>
        <v>0</v>
      </c>
      <c r="CZ28" s="30">
        <f>Results_MF!BM26</f>
        <v>0</v>
      </c>
      <c r="DA28">
        <f t="shared" si="44"/>
        <v>0</v>
      </c>
      <c r="DB28">
        <f t="shared" si="45"/>
        <v>0</v>
      </c>
      <c r="DC28">
        <f t="shared" si="46"/>
        <v>0</v>
      </c>
      <c r="DD28">
        <f t="shared" si="47"/>
        <v>0</v>
      </c>
      <c r="DE28">
        <f t="shared" si="48"/>
        <v>0</v>
      </c>
      <c r="DF28">
        <f t="shared" si="49"/>
        <v>0</v>
      </c>
      <c r="DK28">
        <f>Results_MF!BR26</f>
        <v>0</v>
      </c>
      <c r="DL28">
        <f t="shared" si="50"/>
        <v>0</v>
      </c>
      <c r="DM28">
        <f t="shared" si="51"/>
        <v>0</v>
      </c>
      <c r="DN28">
        <f t="shared" si="52"/>
        <v>0</v>
      </c>
    </row>
    <row r="29" spans="1:118" x14ac:dyDescent="0.25">
      <c r="A29">
        <f>Results_MF!A27-$A$4</f>
        <v>23</v>
      </c>
      <c r="B29">
        <f t="shared" si="1"/>
        <v>0.40572633331788732</v>
      </c>
      <c r="C29">
        <f>Results_MF!C27</f>
        <v>32236.799999999999</v>
      </c>
      <c r="D29">
        <f t="shared" si="53"/>
        <v>13079.318661902069</v>
      </c>
      <c r="E29">
        <f>Results_MF!K27</f>
        <v>0</v>
      </c>
      <c r="F29">
        <f t="shared" si="2"/>
        <v>0</v>
      </c>
      <c r="G29">
        <f t="shared" si="3"/>
        <v>0</v>
      </c>
      <c r="H29">
        <f t="shared" si="4"/>
        <v>0</v>
      </c>
      <c r="I29">
        <f>Results_MF!L27</f>
        <v>0</v>
      </c>
      <c r="J29">
        <f t="shared" si="5"/>
        <v>0</v>
      </c>
      <c r="K29">
        <f t="shared" si="6"/>
        <v>0</v>
      </c>
      <c r="L29">
        <f t="shared" si="7"/>
        <v>0</v>
      </c>
      <c r="M29">
        <f>Results_MF!M27</f>
        <v>0</v>
      </c>
      <c r="N29">
        <f t="shared" si="8"/>
        <v>0</v>
      </c>
      <c r="O29">
        <f t="shared" si="9"/>
        <v>0</v>
      </c>
      <c r="P29">
        <f t="shared" si="10"/>
        <v>0</v>
      </c>
      <c r="Q29">
        <v>0</v>
      </c>
      <c r="W29">
        <f>Results_MF!Q27</f>
        <v>0</v>
      </c>
      <c r="X29">
        <f t="shared" si="11"/>
        <v>0</v>
      </c>
      <c r="Y29">
        <f t="shared" si="12"/>
        <v>0</v>
      </c>
      <c r="Z29">
        <f t="shared" si="13"/>
        <v>0</v>
      </c>
      <c r="AC29">
        <f>Results_MF!T27</f>
        <v>0</v>
      </c>
      <c r="AD29">
        <f t="shared" si="14"/>
        <v>0</v>
      </c>
      <c r="AE29">
        <f t="shared" si="15"/>
        <v>0</v>
      </c>
      <c r="AF29">
        <f t="shared" si="16"/>
        <v>0</v>
      </c>
      <c r="AG29">
        <f>Results_MF!U27</f>
        <v>0</v>
      </c>
      <c r="AH29">
        <f t="shared" si="17"/>
        <v>0</v>
      </c>
      <c r="AI29">
        <f t="shared" si="18"/>
        <v>0</v>
      </c>
      <c r="AJ29">
        <f t="shared" si="19"/>
        <v>0</v>
      </c>
      <c r="AR29">
        <f>Results_MF!AC28</f>
        <v>0</v>
      </c>
      <c r="AS29">
        <f t="shared" si="20"/>
        <v>0</v>
      </c>
      <c r="AT29">
        <f t="shared" si="21"/>
        <v>0</v>
      </c>
      <c r="AU29">
        <f t="shared" si="22"/>
        <v>0</v>
      </c>
      <c r="AV29">
        <f>Results_MF!AD28</f>
        <v>0</v>
      </c>
      <c r="AW29">
        <f t="shared" si="23"/>
        <v>0</v>
      </c>
      <c r="AX29">
        <f t="shared" si="24"/>
        <v>0</v>
      </c>
      <c r="AY29">
        <f t="shared" si="25"/>
        <v>0</v>
      </c>
      <c r="BJ29">
        <f>Results_MF!AO27</f>
        <v>0</v>
      </c>
      <c r="BK29">
        <f t="shared" si="26"/>
        <v>0</v>
      </c>
      <c r="BL29">
        <f t="shared" si="27"/>
        <v>0</v>
      </c>
      <c r="BM29">
        <f t="shared" si="28"/>
        <v>0</v>
      </c>
      <c r="BN29">
        <f>Results_MF!AP27</f>
        <v>0</v>
      </c>
      <c r="BO29">
        <f t="shared" si="29"/>
        <v>0</v>
      </c>
      <c r="BP29">
        <f t="shared" si="30"/>
        <v>0</v>
      </c>
      <c r="BQ29">
        <f t="shared" si="31"/>
        <v>0</v>
      </c>
      <c r="BV29">
        <f>Results_MF!AU27</f>
        <v>0</v>
      </c>
      <c r="BW29">
        <f t="shared" si="32"/>
        <v>0</v>
      </c>
      <c r="BX29">
        <f t="shared" si="33"/>
        <v>0</v>
      </c>
      <c r="BY29">
        <f t="shared" si="34"/>
        <v>0</v>
      </c>
      <c r="BZ29">
        <f>Results_MF!AV27</f>
        <v>0</v>
      </c>
      <c r="CA29">
        <f t="shared" si="35"/>
        <v>0</v>
      </c>
      <c r="CB29">
        <f t="shared" si="36"/>
        <v>0</v>
      </c>
      <c r="CC29">
        <f t="shared" si="37"/>
        <v>0</v>
      </c>
      <c r="CE29">
        <f>Results_MF!AX27</f>
        <v>0</v>
      </c>
      <c r="CF29">
        <f t="shared" si="38"/>
        <v>0</v>
      </c>
      <c r="CG29">
        <f t="shared" si="39"/>
        <v>0</v>
      </c>
      <c r="CH29">
        <f t="shared" si="40"/>
        <v>0</v>
      </c>
      <c r="CI29">
        <f>Results_MF!AY27</f>
        <v>0</v>
      </c>
      <c r="CJ29">
        <f t="shared" si="41"/>
        <v>0</v>
      </c>
      <c r="CK29">
        <f t="shared" si="42"/>
        <v>0</v>
      </c>
      <c r="CL29">
        <f t="shared" si="43"/>
        <v>0</v>
      </c>
      <c r="CX29" s="30">
        <f>Results_MF!BK27</f>
        <v>0</v>
      </c>
      <c r="CY29" s="30">
        <f>Results_MF!BL27</f>
        <v>0</v>
      </c>
      <c r="CZ29" s="30">
        <f>Results_MF!BM27</f>
        <v>0</v>
      </c>
      <c r="DA29">
        <f t="shared" si="44"/>
        <v>0</v>
      </c>
      <c r="DB29">
        <f t="shared" si="45"/>
        <v>0</v>
      </c>
      <c r="DC29">
        <f t="shared" si="46"/>
        <v>0</v>
      </c>
      <c r="DD29">
        <f t="shared" si="47"/>
        <v>0</v>
      </c>
      <c r="DE29">
        <f t="shared" si="48"/>
        <v>0</v>
      </c>
      <c r="DF29">
        <f t="shared" si="49"/>
        <v>0</v>
      </c>
      <c r="DK29">
        <f>Results_MF!BR27</f>
        <v>0</v>
      </c>
      <c r="DL29">
        <f t="shared" si="50"/>
        <v>0</v>
      </c>
      <c r="DM29">
        <f t="shared" si="51"/>
        <v>0</v>
      </c>
      <c r="DN29">
        <f t="shared" si="52"/>
        <v>0</v>
      </c>
    </row>
    <row r="30" spans="1:118" x14ac:dyDescent="0.25">
      <c r="A30">
        <f>Results_MF!A28-$A$4</f>
        <v>24</v>
      </c>
      <c r="B30">
        <f t="shared" si="1"/>
        <v>0.39012147434412242</v>
      </c>
      <c r="C30">
        <f>Results_MF!C28</f>
        <v>32236.799999999999</v>
      </c>
      <c r="D30">
        <f t="shared" si="53"/>
        <v>12576.267944136605</v>
      </c>
      <c r="E30">
        <f>Results_MF!K28</f>
        <v>0</v>
      </c>
      <c r="F30">
        <f t="shared" si="2"/>
        <v>0</v>
      </c>
      <c r="G30">
        <f t="shared" si="3"/>
        <v>0</v>
      </c>
      <c r="H30">
        <f t="shared" si="4"/>
        <v>0</v>
      </c>
      <c r="I30">
        <f>Results_MF!L28</f>
        <v>0</v>
      </c>
      <c r="J30">
        <f t="shared" si="5"/>
        <v>0</v>
      </c>
      <c r="K30">
        <f t="shared" si="6"/>
        <v>0</v>
      </c>
      <c r="L30">
        <f t="shared" si="7"/>
        <v>0</v>
      </c>
      <c r="M30">
        <f>Results_MF!M28</f>
        <v>0</v>
      </c>
      <c r="N30">
        <f t="shared" si="8"/>
        <v>0</v>
      </c>
      <c r="O30">
        <f t="shared" si="9"/>
        <v>0</v>
      </c>
      <c r="P30">
        <f t="shared" si="10"/>
        <v>0</v>
      </c>
      <c r="Q30">
        <v>0</v>
      </c>
      <c r="W30">
        <f>Results_MF!Q28</f>
        <v>0</v>
      </c>
      <c r="X30">
        <f t="shared" si="11"/>
        <v>0</v>
      </c>
      <c r="Y30">
        <f t="shared" si="12"/>
        <v>0</v>
      </c>
      <c r="Z30">
        <f t="shared" si="13"/>
        <v>0</v>
      </c>
      <c r="AC30">
        <f>Results_MF!T28</f>
        <v>0</v>
      </c>
      <c r="AD30">
        <f t="shared" si="14"/>
        <v>0</v>
      </c>
      <c r="AE30">
        <f t="shared" si="15"/>
        <v>0</v>
      </c>
      <c r="AF30">
        <f t="shared" si="16"/>
        <v>0</v>
      </c>
      <c r="AG30">
        <f>Results_MF!U28</f>
        <v>0</v>
      </c>
      <c r="AH30">
        <f t="shared" si="17"/>
        <v>0</v>
      </c>
      <c r="AI30">
        <f t="shared" si="18"/>
        <v>0</v>
      </c>
      <c r="AJ30">
        <f t="shared" si="19"/>
        <v>0</v>
      </c>
      <c r="AR30">
        <f>Results_MF!AC29</f>
        <v>0</v>
      </c>
      <c r="AS30">
        <f t="shared" si="20"/>
        <v>0</v>
      </c>
      <c r="AT30">
        <f t="shared" si="21"/>
        <v>0</v>
      </c>
      <c r="AU30">
        <f t="shared" si="22"/>
        <v>0</v>
      </c>
      <c r="AV30">
        <f>Results_MF!AD29</f>
        <v>0</v>
      </c>
      <c r="AW30">
        <f t="shared" si="23"/>
        <v>0</v>
      </c>
      <c r="AX30">
        <f t="shared" si="24"/>
        <v>0</v>
      </c>
      <c r="AY30">
        <f t="shared" si="25"/>
        <v>0</v>
      </c>
      <c r="BJ30">
        <f>Results_MF!AO28</f>
        <v>0</v>
      </c>
      <c r="BK30">
        <f t="shared" si="26"/>
        <v>0</v>
      </c>
      <c r="BL30">
        <f t="shared" si="27"/>
        <v>0</v>
      </c>
      <c r="BM30">
        <f t="shared" si="28"/>
        <v>0</v>
      </c>
      <c r="BN30">
        <f>Results_MF!AP28</f>
        <v>0</v>
      </c>
      <c r="BO30">
        <f t="shared" si="29"/>
        <v>0</v>
      </c>
      <c r="BP30">
        <f t="shared" si="30"/>
        <v>0</v>
      </c>
      <c r="BQ30">
        <f t="shared" si="31"/>
        <v>0</v>
      </c>
      <c r="BV30">
        <f>Results_MF!AU28</f>
        <v>0</v>
      </c>
      <c r="BW30">
        <f t="shared" si="32"/>
        <v>0</v>
      </c>
      <c r="BX30">
        <f t="shared" si="33"/>
        <v>0</v>
      </c>
      <c r="BY30">
        <f t="shared" si="34"/>
        <v>0</v>
      </c>
      <c r="BZ30">
        <f>Results_MF!AV28</f>
        <v>0</v>
      </c>
      <c r="CA30">
        <f t="shared" si="35"/>
        <v>0</v>
      </c>
      <c r="CB30">
        <f t="shared" si="36"/>
        <v>0</v>
      </c>
      <c r="CC30">
        <f t="shared" si="37"/>
        <v>0</v>
      </c>
      <c r="CE30">
        <f>Results_MF!AX28</f>
        <v>0</v>
      </c>
      <c r="CF30">
        <f t="shared" si="38"/>
        <v>0</v>
      </c>
      <c r="CG30">
        <f t="shared" si="39"/>
        <v>0</v>
      </c>
      <c r="CH30">
        <f t="shared" si="40"/>
        <v>0</v>
      </c>
      <c r="CI30">
        <f>Results_MF!AY28</f>
        <v>0</v>
      </c>
      <c r="CJ30">
        <f t="shared" si="41"/>
        <v>0</v>
      </c>
      <c r="CK30">
        <f t="shared" si="42"/>
        <v>0</v>
      </c>
      <c r="CL30">
        <f t="shared" si="43"/>
        <v>0</v>
      </c>
      <c r="CX30" s="30">
        <f>Results_MF!BK28</f>
        <v>0</v>
      </c>
      <c r="CY30" s="30">
        <f>Results_MF!BL28</f>
        <v>0</v>
      </c>
      <c r="CZ30" s="30">
        <f>Results_MF!BM28</f>
        <v>0</v>
      </c>
      <c r="DA30">
        <f t="shared" si="44"/>
        <v>0</v>
      </c>
      <c r="DB30">
        <f t="shared" si="45"/>
        <v>0</v>
      </c>
      <c r="DC30">
        <f t="shared" si="46"/>
        <v>0</v>
      </c>
      <c r="DD30">
        <f t="shared" si="47"/>
        <v>0</v>
      </c>
      <c r="DE30">
        <f t="shared" si="48"/>
        <v>0</v>
      </c>
      <c r="DF30">
        <f t="shared" si="49"/>
        <v>0</v>
      </c>
      <c r="DK30">
        <f>Results_MF!BR28</f>
        <v>0</v>
      </c>
      <c r="DL30">
        <f t="shared" si="50"/>
        <v>0</v>
      </c>
      <c r="DM30">
        <f t="shared" si="51"/>
        <v>0</v>
      </c>
      <c r="DN30">
        <f t="shared" si="52"/>
        <v>0</v>
      </c>
    </row>
    <row r="31" spans="1:118" x14ac:dyDescent="0.25">
      <c r="A31">
        <f>Results_MF!A29-$A$4</f>
        <v>25</v>
      </c>
      <c r="B31">
        <f t="shared" si="1"/>
        <v>0.37511680225396377</v>
      </c>
      <c r="C31">
        <f>Results_MF!C29</f>
        <v>32236.799999999999</v>
      </c>
      <c r="D31">
        <f t="shared" si="53"/>
        <v>12092.565330900579</v>
      </c>
      <c r="E31">
        <f>Results_MF!K29</f>
        <v>0</v>
      </c>
      <c r="F31">
        <f t="shared" si="2"/>
        <v>0</v>
      </c>
      <c r="G31">
        <f t="shared" si="3"/>
        <v>0</v>
      </c>
      <c r="H31">
        <f t="shared" si="4"/>
        <v>0</v>
      </c>
      <c r="I31">
        <f>Results_MF!L29</f>
        <v>0</v>
      </c>
      <c r="J31">
        <f t="shared" si="5"/>
        <v>0</v>
      </c>
      <c r="K31">
        <f t="shared" si="6"/>
        <v>0</v>
      </c>
      <c r="L31">
        <f t="shared" si="7"/>
        <v>0</v>
      </c>
      <c r="M31">
        <f>Results_MF!M29</f>
        <v>0</v>
      </c>
      <c r="N31">
        <f t="shared" si="8"/>
        <v>0</v>
      </c>
      <c r="O31">
        <f t="shared" si="9"/>
        <v>0</v>
      </c>
      <c r="P31">
        <f t="shared" si="10"/>
        <v>0</v>
      </c>
      <c r="Q31">
        <v>0</v>
      </c>
      <c r="W31">
        <f>Results_MF!Q29</f>
        <v>0</v>
      </c>
      <c r="X31">
        <f t="shared" si="11"/>
        <v>0</v>
      </c>
      <c r="Y31">
        <f t="shared" si="12"/>
        <v>0</v>
      </c>
      <c r="Z31">
        <f t="shared" si="13"/>
        <v>0</v>
      </c>
      <c r="AC31">
        <f>Results_MF!T29</f>
        <v>0</v>
      </c>
      <c r="AD31">
        <f t="shared" si="14"/>
        <v>0</v>
      </c>
      <c r="AE31">
        <f t="shared" si="15"/>
        <v>0</v>
      </c>
      <c r="AF31">
        <f t="shared" si="16"/>
        <v>0</v>
      </c>
      <c r="AG31">
        <f>Results_MF!U29</f>
        <v>0</v>
      </c>
      <c r="AH31">
        <f t="shared" si="17"/>
        <v>0</v>
      </c>
      <c r="AI31">
        <f t="shared" si="18"/>
        <v>0</v>
      </c>
      <c r="AJ31">
        <f t="shared" si="19"/>
        <v>0</v>
      </c>
      <c r="AR31">
        <f>Results_MF!AC30</f>
        <v>0</v>
      </c>
      <c r="AS31">
        <f t="shared" si="20"/>
        <v>0</v>
      </c>
      <c r="AT31">
        <f t="shared" si="21"/>
        <v>0</v>
      </c>
      <c r="AU31">
        <f t="shared" si="22"/>
        <v>0</v>
      </c>
      <c r="AV31">
        <f>Results_MF!AD30</f>
        <v>0</v>
      </c>
      <c r="AW31">
        <f t="shared" si="23"/>
        <v>0</v>
      </c>
      <c r="AX31">
        <f t="shared" si="24"/>
        <v>0</v>
      </c>
      <c r="AY31">
        <f t="shared" si="25"/>
        <v>0</v>
      </c>
      <c r="BJ31">
        <f>Results_MF!AO29</f>
        <v>0</v>
      </c>
      <c r="BK31">
        <f t="shared" si="26"/>
        <v>0</v>
      </c>
      <c r="BL31">
        <f t="shared" si="27"/>
        <v>0</v>
      </c>
      <c r="BM31">
        <f t="shared" si="28"/>
        <v>0</v>
      </c>
      <c r="BN31">
        <f>Results_MF!AP29</f>
        <v>0</v>
      </c>
      <c r="BO31">
        <f t="shared" si="29"/>
        <v>0</v>
      </c>
      <c r="BP31">
        <f t="shared" si="30"/>
        <v>0</v>
      </c>
      <c r="BQ31">
        <f t="shared" si="31"/>
        <v>0</v>
      </c>
      <c r="BV31">
        <f>Results_MF!AU29</f>
        <v>0</v>
      </c>
      <c r="BW31">
        <f t="shared" si="32"/>
        <v>0</v>
      </c>
      <c r="BX31">
        <f t="shared" si="33"/>
        <v>0</v>
      </c>
      <c r="BY31">
        <f t="shared" si="34"/>
        <v>0</v>
      </c>
      <c r="BZ31">
        <f>Results_MF!AV29</f>
        <v>0</v>
      </c>
      <c r="CA31">
        <f t="shared" si="35"/>
        <v>0</v>
      </c>
      <c r="CB31">
        <f t="shared" si="36"/>
        <v>0</v>
      </c>
      <c r="CC31">
        <f t="shared" si="37"/>
        <v>0</v>
      </c>
      <c r="CE31">
        <f>Results_MF!AX29</f>
        <v>0</v>
      </c>
      <c r="CF31">
        <f t="shared" si="38"/>
        <v>0</v>
      </c>
      <c r="CG31">
        <f t="shared" si="39"/>
        <v>0</v>
      </c>
      <c r="CH31">
        <f t="shared" si="40"/>
        <v>0</v>
      </c>
      <c r="CI31">
        <f>Results_MF!AY29</f>
        <v>0</v>
      </c>
      <c r="CJ31">
        <f t="shared" si="41"/>
        <v>0</v>
      </c>
      <c r="CK31">
        <f t="shared" si="42"/>
        <v>0</v>
      </c>
      <c r="CL31">
        <f t="shared" si="43"/>
        <v>0</v>
      </c>
      <c r="CX31" s="30">
        <f>Results_MF!BK29</f>
        <v>0</v>
      </c>
      <c r="CY31" s="30">
        <f>Results_MF!BL29</f>
        <v>0</v>
      </c>
      <c r="CZ31" s="30">
        <f>Results_MF!BM29</f>
        <v>0</v>
      </c>
      <c r="DA31">
        <f t="shared" si="44"/>
        <v>0</v>
      </c>
      <c r="DB31">
        <f t="shared" si="45"/>
        <v>0</v>
      </c>
      <c r="DC31">
        <f t="shared" si="46"/>
        <v>0</v>
      </c>
      <c r="DD31">
        <f t="shared" si="47"/>
        <v>0</v>
      </c>
      <c r="DE31">
        <f t="shared" si="48"/>
        <v>0</v>
      </c>
      <c r="DF31">
        <f t="shared" si="49"/>
        <v>0</v>
      </c>
      <c r="DK31">
        <f>Results_MF!BR29</f>
        <v>0</v>
      </c>
      <c r="DL31">
        <f t="shared" si="50"/>
        <v>0</v>
      </c>
      <c r="DM31">
        <f t="shared" si="51"/>
        <v>0</v>
      </c>
      <c r="DN31">
        <f t="shared" si="52"/>
        <v>0</v>
      </c>
    </row>
    <row r="32" spans="1:118" x14ac:dyDescent="0.25">
      <c r="A32">
        <f>Results_MF!A30-$A$4</f>
        <v>26</v>
      </c>
      <c r="B32">
        <f t="shared" si="1"/>
        <v>0.36068923293650368</v>
      </c>
      <c r="C32">
        <f>Results_MF!C30</f>
        <v>32236.799999999999</v>
      </c>
      <c r="D32">
        <f t="shared" si="53"/>
        <v>11627.466664327481</v>
      </c>
      <c r="E32">
        <f>Results_MF!K30</f>
        <v>0</v>
      </c>
      <c r="F32">
        <f t="shared" si="2"/>
        <v>0</v>
      </c>
      <c r="G32">
        <f t="shared" si="3"/>
        <v>0</v>
      </c>
      <c r="H32">
        <f t="shared" si="4"/>
        <v>0</v>
      </c>
      <c r="I32">
        <f>Results_MF!L30</f>
        <v>0</v>
      </c>
      <c r="J32">
        <f t="shared" si="5"/>
        <v>0</v>
      </c>
      <c r="K32">
        <f t="shared" si="6"/>
        <v>0</v>
      </c>
      <c r="L32">
        <f t="shared" si="7"/>
        <v>0</v>
      </c>
      <c r="M32">
        <f>Results_MF!M30</f>
        <v>0</v>
      </c>
      <c r="N32">
        <f t="shared" si="8"/>
        <v>0</v>
      </c>
      <c r="O32">
        <f t="shared" si="9"/>
        <v>0</v>
      </c>
      <c r="P32">
        <f t="shared" si="10"/>
        <v>0</v>
      </c>
      <c r="Q32">
        <v>0</v>
      </c>
      <c r="W32">
        <f>Results_MF!Q30</f>
        <v>0</v>
      </c>
      <c r="X32">
        <f t="shared" si="11"/>
        <v>0</v>
      </c>
      <c r="Y32">
        <f t="shared" si="12"/>
        <v>0</v>
      </c>
      <c r="Z32">
        <f t="shared" si="13"/>
        <v>0</v>
      </c>
      <c r="AC32">
        <f>Results_MF!T30</f>
        <v>0</v>
      </c>
      <c r="AD32">
        <f t="shared" si="14"/>
        <v>0</v>
      </c>
      <c r="AE32">
        <f t="shared" si="15"/>
        <v>0</v>
      </c>
      <c r="AF32">
        <f t="shared" si="16"/>
        <v>0</v>
      </c>
      <c r="AG32">
        <f>Results_MF!U30</f>
        <v>0</v>
      </c>
      <c r="AH32">
        <f t="shared" si="17"/>
        <v>0</v>
      </c>
      <c r="AI32">
        <f t="shared" si="18"/>
        <v>0</v>
      </c>
      <c r="AJ32">
        <f t="shared" si="19"/>
        <v>0</v>
      </c>
      <c r="AR32">
        <f>Results_MF!AC31</f>
        <v>0</v>
      </c>
      <c r="AS32">
        <f t="shared" si="20"/>
        <v>0</v>
      </c>
      <c r="AT32">
        <f t="shared" si="21"/>
        <v>0</v>
      </c>
      <c r="AU32">
        <f t="shared" si="22"/>
        <v>0</v>
      </c>
      <c r="AV32">
        <f>Results_MF!AD31</f>
        <v>0</v>
      </c>
      <c r="AW32">
        <f t="shared" si="23"/>
        <v>0</v>
      </c>
      <c r="AX32">
        <f t="shared" si="24"/>
        <v>0</v>
      </c>
      <c r="AY32">
        <f t="shared" si="25"/>
        <v>0</v>
      </c>
      <c r="BJ32">
        <f>Results_MF!AO30</f>
        <v>0</v>
      </c>
      <c r="BK32">
        <f t="shared" si="26"/>
        <v>0</v>
      </c>
      <c r="BL32">
        <f t="shared" si="27"/>
        <v>0</v>
      </c>
      <c r="BM32">
        <f t="shared" si="28"/>
        <v>0</v>
      </c>
      <c r="BN32">
        <f>Results_MF!AP30</f>
        <v>0</v>
      </c>
      <c r="BO32">
        <f t="shared" si="29"/>
        <v>0</v>
      </c>
      <c r="BP32">
        <f t="shared" si="30"/>
        <v>0</v>
      </c>
      <c r="BQ32">
        <f t="shared" si="31"/>
        <v>0</v>
      </c>
      <c r="BV32">
        <f>Results_MF!AU30</f>
        <v>0</v>
      </c>
      <c r="BW32">
        <f t="shared" si="32"/>
        <v>0</v>
      </c>
      <c r="BX32">
        <f t="shared" si="33"/>
        <v>0</v>
      </c>
      <c r="BY32">
        <f t="shared" si="34"/>
        <v>0</v>
      </c>
      <c r="BZ32">
        <f>Results_MF!AV30</f>
        <v>0</v>
      </c>
      <c r="CA32">
        <f t="shared" si="35"/>
        <v>0</v>
      </c>
      <c r="CB32">
        <f t="shared" si="36"/>
        <v>0</v>
      </c>
      <c r="CC32">
        <f t="shared" si="37"/>
        <v>0</v>
      </c>
      <c r="CE32">
        <f>Results_MF!AX30</f>
        <v>0</v>
      </c>
      <c r="CF32">
        <f t="shared" si="38"/>
        <v>0</v>
      </c>
      <c r="CG32">
        <f t="shared" si="39"/>
        <v>0</v>
      </c>
      <c r="CH32">
        <f t="shared" si="40"/>
        <v>0</v>
      </c>
      <c r="CI32">
        <f>Results_MF!AY30</f>
        <v>0</v>
      </c>
      <c r="CJ32">
        <f t="shared" si="41"/>
        <v>0</v>
      </c>
      <c r="CK32">
        <f t="shared" si="42"/>
        <v>0</v>
      </c>
      <c r="CL32">
        <f t="shared" si="43"/>
        <v>0</v>
      </c>
      <c r="CX32" s="30">
        <f>Results_MF!BK30</f>
        <v>0</v>
      </c>
      <c r="CY32" s="30">
        <f>Results_MF!BL30</f>
        <v>0</v>
      </c>
      <c r="CZ32" s="30">
        <f>Results_MF!BM30</f>
        <v>0</v>
      </c>
      <c r="DA32">
        <f t="shared" si="44"/>
        <v>0</v>
      </c>
      <c r="DB32">
        <f t="shared" si="45"/>
        <v>0</v>
      </c>
      <c r="DC32">
        <f t="shared" si="46"/>
        <v>0</v>
      </c>
      <c r="DD32">
        <f t="shared" si="47"/>
        <v>0</v>
      </c>
      <c r="DE32">
        <f t="shared" si="48"/>
        <v>0</v>
      </c>
      <c r="DF32">
        <f t="shared" si="49"/>
        <v>0</v>
      </c>
      <c r="DK32">
        <f>Results_MF!BR30</f>
        <v>0</v>
      </c>
      <c r="DL32">
        <f t="shared" si="50"/>
        <v>0</v>
      </c>
      <c r="DM32">
        <f t="shared" si="51"/>
        <v>0</v>
      </c>
      <c r="DN32">
        <f t="shared" si="52"/>
        <v>0</v>
      </c>
    </row>
    <row r="33" spans="1:118" x14ac:dyDescent="0.25">
      <c r="A33">
        <f>Results_MF!A31-$A$4</f>
        <v>27</v>
      </c>
      <c r="B33">
        <f t="shared" si="1"/>
        <v>0.3468165701312535</v>
      </c>
      <c r="C33">
        <f>Results_MF!C31</f>
        <v>32236.799999999999</v>
      </c>
      <c r="D33">
        <f t="shared" si="53"/>
        <v>11180.256408007193</v>
      </c>
      <c r="E33">
        <f>Results_MF!K31</f>
        <v>0</v>
      </c>
      <c r="F33">
        <f t="shared" si="2"/>
        <v>0</v>
      </c>
      <c r="G33">
        <f t="shared" si="3"/>
        <v>0</v>
      </c>
      <c r="H33">
        <f t="shared" si="4"/>
        <v>0</v>
      </c>
      <c r="I33">
        <f>Results_MF!L31</f>
        <v>0</v>
      </c>
      <c r="J33">
        <f t="shared" si="5"/>
        <v>0</v>
      </c>
      <c r="K33">
        <f t="shared" si="6"/>
        <v>0</v>
      </c>
      <c r="L33">
        <f t="shared" si="7"/>
        <v>0</v>
      </c>
      <c r="M33">
        <f>Results_MF!M31</f>
        <v>0</v>
      </c>
      <c r="N33">
        <f t="shared" si="8"/>
        <v>0</v>
      </c>
      <c r="O33">
        <f t="shared" si="9"/>
        <v>0</v>
      </c>
      <c r="P33">
        <f t="shared" si="10"/>
        <v>0</v>
      </c>
      <c r="Q33">
        <v>0</v>
      </c>
      <c r="W33">
        <f>Results_MF!Q31</f>
        <v>0</v>
      </c>
      <c r="X33">
        <f t="shared" si="11"/>
        <v>0</v>
      </c>
      <c r="Y33">
        <f t="shared" si="12"/>
        <v>0</v>
      </c>
      <c r="Z33">
        <f t="shared" si="13"/>
        <v>0</v>
      </c>
      <c r="AC33">
        <f>Results_MF!T31</f>
        <v>0</v>
      </c>
      <c r="AD33">
        <f t="shared" si="14"/>
        <v>0</v>
      </c>
      <c r="AE33">
        <f t="shared" si="15"/>
        <v>0</v>
      </c>
      <c r="AF33">
        <f t="shared" si="16"/>
        <v>0</v>
      </c>
      <c r="AG33">
        <f>Results_MF!U31</f>
        <v>0</v>
      </c>
      <c r="AH33">
        <f t="shared" si="17"/>
        <v>0</v>
      </c>
      <c r="AI33">
        <f t="shared" si="18"/>
        <v>0</v>
      </c>
      <c r="AJ33">
        <f t="shared" si="19"/>
        <v>0</v>
      </c>
      <c r="AR33">
        <f>Results_MF!AC32</f>
        <v>0</v>
      </c>
      <c r="AS33">
        <f t="shared" si="20"/>
        <v>0</v>
      </c>
      <c r="AT33">
        <f t="shared" si="21"/>
        <v>0</v>
      </c>
      <c r="AU33">
        <f t="shared" si="22"/>
        <v>0</v>
      </c>
      <c r="AV33">
        <f>Results_MF!AD32</f>
        <v>0</v>
      </c>
      <c r="AW33">
        <f t="shared" si="23"/>
        <v>0</v>
      </c>
      <c r="AX33">
        <f t="shared" si="24"/>
        <v>0</v>
      </c>
      <c r="AY33">
        <f t="shared" si="25"/>
        <v>0</v>
      </c>
      <c r="BJ33">
        <f>Results_MF!AO31</f>
        <v>0</v>
      </c>
      <c r="BK33">
        <f t="shared" si="26"/>
        <v>0</v>
      </c>
      <c r="BL33">
        <f t="shared" si="27"/>
        <v>0</v>
      </c>
      <c r="BM33">
        <f t="shared" si="28"/>
        <v>0</v>
      </c>
      <c r="BN33">
        <f>Results_MF!AP31</f>
        <v>0</v>
      </c>
      <c r="BO33">
        <f t="shared" si="29"/>
        <v>0</v>
      </c>
      <c r="BP33">
        <f t="shared" si="30"/>
        <v>0</v>
      </c>
      <c r="BQ33">
        <f t="shared" si="31"/>
        <v>0</v>
      </c>
      <c r="BV33">
        <f>Results_MF!AU31</f>
        <v>0</v>
      </c>
      <c r="BW33">
        <f t="shared" si="32"/>
        <v>0</v>
      </c>
      <c r="BX33">
        <f t="shared" si="33"/>
        <v>0</v>
      </c>
      <c r="BY33">
        <f t="shared" si="34"/>
        <v>0</v>
      </c>
      <c r="BZ33">
        <f>Results_MF!AV31</f>
        <v>0</v>
      </c>
      <c r="CA33">
        <f t="shared" si="35"/>
        <v>0</v>
      </c>
      <c r="CB33">
        <f t="shared" si="36"/>
        <v>0</v>
      </c>
      <c r="CC33">
        <f t="shared" si="37"/>
        <v>0</v>
      </c>
      <c r="CE33">
        <f>Results_MF!AX31</f>
        <v>0</v>
      </c>
      <c r="CF33">
        <f t="shared" si="38"/>
        <v>0</v>
      </c>
      <c r="CG33">
        <f t="shared" si="39"/>
        <v>0</v>
      </c>
      <c r="CH33">
        <f t="shared" si="40"/>
        <v>0</v>
      </c>
      <c r="CI33">
        <f>Results_MF!AY31</f>
        <v>0</v>
      </c>
      <c r="CJ33">
        <f t="shared" si="41"/>
        <v>0</v>
      </c>
      <c r="CK33">
        <f t="shared" si="42"/>
        <v>0</v>
      </c>
      <c r="CL33">
        <f t="shared" si="43"/>
        <v>0</v>
      </c>
      <c r="CX33" s="30">
        <f>Results_MF!BK31</f>
        <v>0</v>
      </c>
      <c r="CY33" s="30">
        <f>Results_MF!BL31</f>
        <v>0</v>
      </c>
      <c r="CZ33" s="30">
        <f>Results_MF!BM31</f>
        <v>0</v>
      </c>
      <c r="DA33">
        <f t="shared" si="44"/>
        <v>0</v>
      </c>
      <c r="DB33">
        <f t="shared" si="45"/>
        <v>0</v>
      </c>
      <c r="DC33">
        <f t="shared" si="46"/>
        <v>0</v>
      </c>
      <c r="DD33">
        <f t="shared" si="47"/>
        <v>0</v>
      </c>
      <c r="DE33">
        <f t="shared" si="48"/>
        <v>0</v>
      </c>
      <c r="DF33">
        <f t="shared" si="49"/>
        <v>0</v>
      </c>
      <c r="DK33">
        <f>Results_MF!BR31</f>
        <v>0</v>
      </c>
      <c r="DL33">
        <f t="shared" si="50"/>
        <v>0</v>
      </c>
      <c r="DM33">
        <f t="shared" si="51"/>
        <v>0</v>
      </c>
      <c r="DN33">
        <f t="shared" si="52"/>
        <v>0</v>
      </c>
    </row>
    <row r="34" spans="1:118" x14ac:dyDescent="0.25">
      <c r="A34">
        <f>Results_MF!A32-$A$4</f>
        <v>28</v>
      </c>
      <c r="B34">
        <f t="shared" si="1"/>
        <v>0.3334774712800514</v>
      </c>
      <c r="C34">
        <f>Results_MF!C32</f>
        <v>32236.799999999999</v>
      </c>
      <c r="D34">
        <f t="shared" si="53"/>
        <v>10750.246546160761</v>
      </c>
      <c r="E34">
        <f>Results_MF!K32</f>
        <v>0</v>
      </c>
      <c r="F34">
        <f t="shared" si="2"/>
        <v>0</v>
      </c>
      <c r="G34">
        <f t="shared" si="3"/>
        <v>0</v>
      </c>
      <c r="H34">
        <f t="shared" si="4"/>
        <v>0</v>
      </c>
      <c r="I34">
        <f>Results_MF!L32</f>
        <v>0</v>
      </c>
      <c r="J34">
        <f t="shared" si="5"/>
        <v>0</v>
      </c>
      <c r="K34">
        <f t="shared" si="6"/>
        <v>0</v>
      </c>
      <c r="L34">
        <f t="shared" si="7"/>
        <v>0</v>
      </c>
      <c r="M34">
        <f>Results_MF!M32</f>
        <v>0</v>
      </c>
      <c r="N34">
        <f t="shared" si="8"/>
        <v>0</v>
      </c>
      <c r="O34">
        <f t="shared" si="9"/>
        <v>0</v>
      </c>
      <c r="P34">
        <f t="shared" si="10"/>
        <v>0</v>
      </c>
      <c r="Q34">
        <v>0</v>
      </c>
      <c r="W34">
        <f>Results_MF!Q32</f>
        <v>0</v>
      </c>
      <c r="X34">
        <f t="shared" si="11"/>
        <v>0</v>
      </c>
      <c r="Y34">
        <f t="shared" si="12"/>
        <v>0</v>
      </c>
      <c r="Z34">
        <f t="shared" si="13"/>
        <v>0</v>
      </c>
      <c r="AC34">
        <f>Results_MF!T32</f>
        <v>0</v>
      </c>
      <c r="AD34">
        <f t="shared" si="14"/>
        <v>0</v>
      </c>
      <c r="AE34">
        <f t="shared" si="15"/>
        <v>0</v>
      </c>
      <c r="AF34">
        <f t="shared" si="16"/>
        <v>0</v>
      </c>
      <c r="AG34">
        <f>Results_MF!U32</f>
        <v>0</v>
      </c>
      <c r="AH34">
        <f t="shared" si="17"/>
        <v>0</v>
      </c>
      <c r="AI34">
        <f t="shared" si="18"/>
        <v>0</v>
      </c>
      <c r="AJ34">
        <f t="shared" si="19"/>
        <v>0</v>
      </c>
      <c r="AR34">
        <f>Results_MF!AC33</f>
        <v>0</v>
      </c>
      <c r="AS34">
        <f t="shared" si="20"/>
        <v>0</v>
      </c>
      <c r="AT34">
        <f t="shared" si="21"/>
        <v>0</v>
      </c>
      <c r="AU34">
        <f t="shared" si="22"/>
        <v>0</v>
      </c>
      <c r="AV34">
        <f>Results_MF!AD33</f>
        <v>0</v>
      </c>
      <c r="AW34">
        <f t="shared" si="23"/>
        <v>0</v>
      </c>
      <c r="AX34">
        <f t="shared" si="24"/>
        <v>0</v>
      </c>
      <c r="AY34">
        <f t="shared" si="25"/>
        <v>0</v>
      </c>
      <c r="BJ34">
        <f>Results_MF!AO32</f>
        <v>0</v>
      </c>
      <c r="BK34">
        <f t="shared" si="26"/>
        <v>0</v>
      </c>
      <c r="BL34">
        <f t="shared" si="27"/>
        <v>0</v>
      </c>
      <c r="BM34">
        <f t="shared" si="28"/>
        <v>0</v>
      </c>
      <c r="BN34">
        <f>Results_MF!AP32</f>
        <v>0</v>
      </c>
      <c r="BO34">
        <f t="shared" si="29"/>
        <v>0</v>
      </c>
      <c r="BP34">
        <f t="shared" si="30"/>
        <v>0</v>
      </c>
      <c r="BQ34">
        <f t="shared" si="31"/>
        <v>0</v>
      </c>
      <c r="BV34">
        <f>Results_MF!AU32</f>
        <v>0</v>
      </c>
      <c r="BW34">
        <f t="shared" si="32"/>
        <v>0</v>
      </c>
      <c r="BX34">
        <f t="shared" si="33"/>
        <v>0</v>
      </c>
      <c r="BY34">
        <f t="shared" si="34"/>
        <v>0</v>
      </c>
      <c r="BZ34">
        <f>Results_MF!AV32</f>
        <v>0</v>
      </c>
      <c r="CA34">
        <f t="shared" si="35"/>
        <v>0</v>
      </c>
      <c r="CB34">
        <f t="shared" si="36"/>
        <v>0</v>
      </c>
      <c r="CC34">
        <f t="shared" si="37"/>
        <v>0</v>
      </c>
      <c r="CE34">
        <f>Results_MF!AX32</f>
        <v>0</v>
      </c>
      <c r="CF34">
        <f t="shared" si="38"/>
        <v>0</v>
      </c>
      <c r="CG34">
        <f t="shared" si="39"/>
        <v>0</v>
      </c>
      <c r="CH34">
        <f t="shared" si="40"/>
        <v>0</v>
      </c>
      <c r="CI34">
        <f>Results_MF!AY32</f>
        <v>0</v>
      </c>
      <c r="CJ34">
        <f t="shared" si="41"/>
        <v>0</v>
      </c>
      <c r="CK34">
        <f t="shared" si="42"/>
        <v>0</v>
      </c>
      <c r="CL34">
        <f t="shared" si="43"/>
        <v>0</v>
      </c>
      <c r="CX34" s="30">
        <f>Results_MF!BK32</f>
        <v>0</v>
      </c>
      <c r="CY34" s="30">
        <f>Results_MF!BL32</f>
        <v>0</v>
      </c>
      <c r="CZ34" s="30">
        <f>Results_MF!BM32</f>
        <v>0</v>
      </c>
      <c r="DA34">
        <f t="shared" si="44"/>
        <v>0</v>
      </c>
      <c r="DB34">
        <f t="shared" si="45"/>
        <v>0</v>
      </c>
      <c r="DC34">
        <f t="shared" si="46"/>
        <v>0</v>
      </c>
      <c r="DD34">
        <f t="shared" si="47"/>
        <v>0</v>
      </c>
      <c r="DE34">
        <f t="shared" si="48"/>
        <v>0</v>
      </c>
      <c r="DF34">
        <f t="shared" si="49"/>
        <v>0</v>
      </c>
      <c r="DK34">
        <f>Results_MF!BR32</f>
        <v>0</v>
      </c>
      <c r="DL34">
        <f t="shared" si="50"/>
        <v>0</v>
      </c>
      <c r="DM34">
        <f t="shared" si="51"/>
        <v>0</v>
      </c>
      <c r="DN34">
        <f t="shared" si="52"/>
        <v>0</v>
      </c>
    </row>
    <row r="35" spans="1:118" x14ac:dyDescent="0.25">
      <c r="A35">
        <f>Results_MF!A33-$A$4</f>
        <v>29</v>
      </c>
      <c r="B35">
        <f t="shared" si="1"/>
        <v>0.32065141469235708</v>
      </c>
      <c r="C35">
        <f>Results_MF!C33</f>
        <v>32236.799999999999</v>
      </c>
      <c r="D35">
        <f t="shared" si="53"/>
        <v>10336.775525154577</v>
      </c>
      <c r="E35">
        <f>Results_MF!K33</f>
        <v>0</v>
      </c>
      <c r="F35">
        <f t="shared" si="2"/>
        <v>0</v>
      </c>
      <c r="G35">
        <f t="shared" si="3"/>
        <v>0</v>
      </c>
      <c r="H35">
        <f t="shared" si="4"/>
        <v>0</v>
      </c>
      <c r="I35">
        <f>Results_MF!L33</f>
        <v>0</v>
      </c>
      <c r="J35">
        <f t="shared" si="5"/>
        <v>0</v>
      </c>
      <c r="K35">
        <f t="shared" si="6"/>
        <v>0</v>
      </c>
      <c r="L35">
        <f t="shared" si="7"/>
        <v>0</v>
      </c>
      <c r="M35">
        <f>Results_MF!M33</f>
        <v>0</v>
      </c>
      <c r="N35">
        <f t="shared" si="8"/>
        <v>0</v>
      </c>
      <c r="O35">
        <f t="shared" si="9"/>
        <v>0</v>
      </c>
      <c r="P35">
        <f t="shared" si="10"/>
        <v>0</v>
      </c>
      <c r="Q35">
        <v>0</v>
      </c>
      <c r="W35">
        <f>Results_MF!Q33</f>
        <v>0</v>
      </c>
      <c r="X35">
        <f t="shared" si="11"/>
        <v>0</v>
      </c>
      <c r="Y35">
        <f t="shared" si="12"/>
        <v>0</v>
      </c>
      <c r="Z35">
        <f t="shared" si="13"/>
        <v>0</v>
      </c>
      <c r="AC35">
        <f>Results_MF!T33</f>
        <v>0</v>
      </c>
      <c r="AD35">
        <f t="shared" si="14"/>
        <v>0</v>
      </c>
      <c r="AE35">
        <f t="shared" si="15"/>
        <v>0</v>
      </c>
      <c r="AF35">
        <f t="shared" si="16"/>
        <v>0</v>
      </c>
      <c r="AG35">
        <f>Results_MF!U33</f>
        <v>0</v>
      </c>
      <c r="AH35">
        <f t="shared" si="17"/>
        <v>0</v>
      </c>
      <c r="AI35">
        <f t="shared" si="18"/>
        <v>0</v>
      </c>
      <c r="AJ35">
        <f t="shared" si="19"/>
        <v>0</v>
      </c>
      <c r="AR35">
        <f>Results_MF!AC34</f>
        <v>0</v>
      </c>
      <c r="AS35">
        <f t="shared" si="20"/>
        <v>0</v>
      </c>
      <c r="AT35">
        <f t="shared" si="21"/>
        <v>0</v>
      </c>
      <c r="AU35">
        <f t="shared" si="22"/>
        <v>0</v>
      </c>
      <c r="AV35">
        <f>Results_MF!AD34</f>
        <v>0</v>
      </c>
      <c r="AW35">
        <f t="shared" si="23"/>
        <v>0</v>
      </c>
      <c r="AX35">
        <f t="shared" si="24"/>
        <v>0</v>
      </c>
      <c r="AY35">
        <f t="shared" si="25"/>
        <v>0</v>
      </c>
      <c r="BJ35">
        <f>Results_MF!AO33</f>
        <v>0</v>
      </c>
      <c r="BK35">
        <f t="shared" si="26"/>
        <v>0</v>
      </c>
      <c r="BL35">
        <f t="shared" si="27"/>
        <v>0</v>
      </c>
      <c r="BM35">
        <f t="shared" si="28"/>
        <v>0</v>
      </c>
      <c r="BN35">
        <f>Results_MF!AP33</f>
        <v>0</v>
      </c>
      <c r="BO35">
        <f t="shared" si="29"/>
        <v>0</v>
      </c>
      <c r="BP35">
        <f t="shared" si="30"/>
        <v>0</v>
      </c>
      <c r="BQ35">
        <f t="shared" si="31"/>
        <v>0</v>
      </c>
      <c r="BV35">
        <f>Results_MF!AU33</f>
        <v>0</v>
      </c>
      <c r="BW35">
        <f t="shared" si="32"/>
        <v>0</v>
      </c>
      <c r="BX35">
        <f t="shared" si="33"/>
        <v>0</v>
      </c>
      <c r="BY35">
        <f t="shared" si="34"/>
        <v>0</v>
      </c>
      <c r="BZ35">
        <f>Results_MF!AV33</f>
        <v>0</v>
      </c>
      <c r="CA35">
        <f t="shared" si="35"/>
        <v>0</v>
      </c>
      <c r="CB35">
        <f t="shared" si="36"/>
        <v>0</v>
      </c>
      <c r="CC35">
        <f t="shared" si="37"/>
        <v>0</v>
      </c>
      <c r="CE35">
        <f>Results_MF!AX33</f>
        <v>0</v>
      </c>
      <c r="CF35">
        <f t="shared" si="38"/>
        <v>0</v>
      </c>
      <c r="CG35">
        <f t="shared" si="39"/>
        <v>0</v>
      </c>
      <c r="CH35">
        <f t="shared" si="40"/>
        <v>0</v>
      </c>
      <c r="CI35">
        <f>Results_MF!AY33</f>
        <v>0</v>
      </c>
      <c r="CJ35">
        <f t="shared" si="41"/>
        <v>0</v>
      </c>
      <c r="CK35">
        <f t="shared" si="42"/>
        <v>0</v>
      </c>
      <c r="CL35">
        <f t="shared" si="43"/>
        <v>0</v>
      </c>
      <c r="CX35" s="30">
        <f>Results_MF!BK33</f>
        <v>0</v>
      </c>
      <c r="CY35" s="30">
        <f>Results_MF!BL33</f>
        <v>0</v>
      </c>
      <c r="CZ35" s="30">
        <f>Results_MF!BM33</f>
        <v>0</v>
      </c>
      <c r="DA35">
        <f t="shared" si="44"/>
        <v>0</v>
      </c>
      <c r="DB35">
        <f t="shared" si="45"/>
        <v>0</v>
      </c>
      <c r="DC35">
        <f t="shared" si="46"/>
        <v>0</v>
      </c>
      <c r="DD35">
        <f t="shared" si="47"/>
        <v>0</v>
      </c>
      <c r="DE35">
        <f t="shared" si="48"/>
        <v>0</v>
      </c>
      <c r="DF35">
        <f t="shared" si="49"/>
        <v>0</v>
      </c>
      <c r="DK35">
        <f>Results_MF!BR33</f>
        <v>0</v>
      </c>
      <c r="DL35">
        <f t="shared" si="50"/>
        <v>0</v>
      </c>
      <c r="DM35">
        <f t="shared" si="51"/>
        <v>0</v>
      </c>
      <c r="DN35">
        <f t="shared" si="52"/>
        <v>0</v>
      </c>
    </row>
    <row r="36" spans="1:118" x14ac:dyDescent="0.25">
      <c r="A36">
        <f>Results_MF!A34-$A$4</f>
        <v>30</v>
      </c>
      <c r="B36">
        <f t="shared" si="1"/>
        <v>0.30831866797342034</v>
      </c>
      <c r="C36">
        <f>Results_MF!C34</f>
        <v>32236.799999999999</v>
      </c>
      <c r="D36">
        <f t="shared" si="53"/>
        <v>9939.2072357255565</v>
      </c>
      <c r="E36">
        <f>Results_MF!K34</f>
        <v>0</v>
      </c>
      <c r="F36">
        <f t="shared" si="2"/>
        <v>0</v>
      </c>
      <c r="G36">
        <f t="shared" si="3"/>
        <v>0</v>
      </c>
      <c r="H36">
        <f t="shared" si="4"/>
        <v>0</v>
      </c>
      <c r="I36">
        <f>Results_MF!L34</f>
        <v>0</v>
      </c>
      <c r="J36">
        <f t="shared" si="5"/>
        <v>0</v>
      </c>
      <c r="K36">
        <f t="shared" si="6"/>
        <v>0</v>
      </c>
      <c r="L36">
        <f t="shared" si="7"/>
        <v>0</v>
      </c>
      <c r="M36">
        <f>Results_MF!M34</f>
        <v>0</v>
      </c>
      <c r="N36">
        <f t="shared" si="8"/>
        <v>0</v>
      </c>
      <c r="O36">
        <f t="shared" si="9"/>
        <v>0</v>
      </c>
      <c r="P36">
        <f t="shared" si="10"/>
        <v>0</v>
      </c>
      <c r="Q36">
        <v>0</v>
      </c>
      <c r="W36">
        <f>Results_MF!Q34</f>
        <v>0</v>
      </c>
      <c r="X36">
        <f t="shared" si="11"/>
        <v>0</v>
      </c>
      <c r="Y36">
        <f t="shared" si="12"/>
        <v>0</v>
      </c>
      <c r="Z36">
        <f t="shared" si="13"/>
        <v>0</v>
      </c>
      <c r="AC36">
        <f>Results_MF!T34</f>
        <v>0</v>
      </c>
      <c r="AD36">
        <f t="shared" si="14"/>
        <v>0</v>
      </c>
      <c r="AE36">
        <f t="shared" si="15"/>
        <v>0</v>
      </c>
      <c r="AF36">
        <f t="shared" si="16"/>
        <v>0</v>
      </c>
      <c r="AG36">
        <f>Results_MF!U34</f>
        <v>0</v>
      </c>
      <c r="AH36">
        <f t="shared" si="17"/>
        <v>0</v>
      </c>
      <c r="AI36">
        <f t="shared" si="18"/>
        <v>0</v>
      </c>
      <c r="AJ36">
        <f t="shared" si="19"/>
        <v>0</v>
      </c>
      <c r="AR36">
        <f>Results_MF!AC35</f>
        <v>0</v>
      </c>
      <c r="AS36">
        <f t="shared" si="20"/>
        <v>0</v>
      </c>
      <c r="AT36">
        <f t="shared" si="21"/>
        <v>0</v>
      </c>
      <c r="AU36">
        <f t="shared" si="22"/>
        <v>0</v>
      </c>
      <c r="AV36">
        <f>Results_MF!AD35</f>
        <v>0</v>
      </c>
      <c r="AW36">
        <f t="shared" si="23"/>
        <v>0</v>
      </c>
      <c r="AX36">
        <f t="shared" si="24"/>
        <v>0</v>
      </c>
      <c r="AY36">
        <f t="shared" si="25"/>
        <v>0</v>
      </c>
      <c r="BJ36">
        <f>Results_MF!AO34</f>
        <v>0</v>
      </c>
      <c r="BK36">
        <f t="shared" si="26"/>
        <v>0</v>
      </c>
      <c r="BL36">
        <f t="shared" si="27"/>
        <v>0</v>
      </c>
      <c r="BM36">
        <f t="shared" si="28"/>
        <v>0</v>
      </c>
      <c r="BN36">
        <f>Results_MF!AP34</f>
        <v>0</v>
      </c>
      <c r="BO36">
        <f t="shared" si="29"/>
        <v>0</v>
      </c>
      <c r="BP36">
        <f t="shared" si="30"/>
        <v>0</v>
      </c>
      <c r="BQ36">
        <f t="shared" si="31"/>
        <v>0</v>
      </c>
      <c r="BV36">
        <f>Results_MF!AU34</f>
        <v>0</v>
      </c>
      <c r="BW36">
        <f t="shared" si="32"/>
        <v>0</v>
      </c>
      <c r="BX36">
        <f t="shared" si="33"/>
        <v>0</v>
      </c>
      <c r="BY36">
        <f t="shared" si="34"/>
        <v>0</v>
      </c>
      <c r="BZ36">
        <f>Results_MF!AV34</f>
        <v>0</v>
      </c>
      <c r="CA36">
        <f t="shared" si="35"/>
        <v>0</v>
      </c>
      <c r="CB36">
        <f t="shared" si="36"/>
        <v>0</v>
      </c>
      <c r="CC36">
        <f t="shared" si="37"/>
        <v>0</v>
      </c>
      <c r="CE36">
        <f>Results_MF!AX34</f>
        <v>0</v>
      </c>
      <c r="CF36">
        <f t="shared" si="38"/>
        <v>0</v>
      </c>
      <c r="CG36">
        <f t="shared" si="39"/>
        <v>0</v>
      </c>
      <c r="CH36">
        <f t="shared" si="40"/>
        <v>0</v>
      </c>
      <c r="CI36">
        <f>Results_MF!AY34</f>
        <v>0</v>
      </c>
      <c r="CJ36">
        <f t="shared" si="41"/>
        <v>0</v>
      </c>
      <c r="CK36">
        <f t="shared" si="42"/>
        <v>0</v>
      </c>
      <c r="CL36">
        <f t="shared" si="43"/>
        <v>0</v>
      </c>
      <c r="CX36" s="30">
        <f>Results_MF!BK34</f>
        <v>0</v>
      </c>
      <c r="CY36" s="30">
        <f>Results_MF!BL34</f>
        <v>0</v>
      </c>
      <c r="CZ36" s="30">
        <f>Results_MF!BM34</f>
        <v>0</v>
      </c>
      <c r="DA36">
        <f t="shared" si="44"/>
        <v>0</v>
      </c>
      <c r="DB36">
        <f t="shared" si="45"/>
        <v>0</v>
      </c>
      <c r="DC36">
        <f t="shared" si="46"/>
        <v>0</v>
      </c>
      <c r="DD36">
        <f t="shared" si="47"/>
        <v>0</v>
      </c>
      <c r="DE36">
        <f t="shared" si="48"/>
        <v>0</v>
      </c>
      <c r="DF36">
        <f t="shared" si="49"/>
        <v>0</v>
      </c>
      <c r="DK36">
        <f>Results_MF!BR34</f>
        <v>0</v>
      </c>
      <c r="DL36">
        <f t="shared" si="50"/>
        <v>0</v>
      </c>
      <c r="DM36">
        <f t="shared" si="51"/>
        <v>0</v>
      </c>
      <c r="DN36">
        <f t="shared" si="52"/>
        <v>0</v>
      </c>
    </row>
    <row r="37" spans="1:118" x14ac:dyDescent="0.25">
      <c r="A37">
        <f>Results_MF!A35-$A$4</f>
        <v>31</v>
      </c>
      <c r="B37">
        <f t="shared" si="1"/>
        <v>0.29646025766675027</v>
      </c>
      <c r="C37">
        <f>Results_MF!C35</f>
        <v>32236.799999999999</v>
      </c>
      <c r="D37">
        <f t="shared" si="53"/>
        <v>9556.9300343514951</v>
      </c>
      <c r="E37">
        <f>Results_MF!K35</f>
        <v>0</v>
      </c>
      <c r="F37">
        <f t="shared" si="2"/>
        <v>0</v>
      </c>
      <c r="G37">
        <f t="shared" si="3"/>
        <v>0</v>
      </c>
      <c r="H37">
        <f t="shared" si="4"/>
        <v>0</v>
      </c>
      <c r="I37">
        <f>Results_MF!L35</f>
        <v>0</v>
      </c>
      <c r="J37">
        <f t="shared" si="5"/>
        <v>0</v>
      </c>
      <c r="K37">
        <f t="shared" si="6"/>
        <v>0</v>
      </c>
      <c r="L37">
        <f t="shared" si="7"/>
        <v>0</v>
      </c>
      <c r="M37">
        <f>Results_MF!M35</f>
        <v>0</v>
      </c>
      <c r="N37">
        <f t="shared" si="8"/>
        <v>0</v>
      </c>
      <c r="O37">
        <f t="shared" si="9"/>
        <v>0</v>
      </c>
      <c r="P37">
        <f t="shared" si="10"/>
        <v>0</v>
      </c>
      <c r="Q37">
        <v>0</v>
      </c>
      <c r="W37">
        <f>Results_MF!Q35</f>
        <v>0</v>
      </c>
      <c r="X37">
        <f t="shared" si="11"/>
        <v>0</v>
      </c>
      <c r="Y37">
        <f t="shared" si="12"/>
        <v>0</v>
      </c>
      <c r="Z37">
        <f t="shared" si="13"/>
        <v>0</v>
      </c>
      <c r="AC37">
        <f>Results_MF!T35</f>
        <v>0</v>
      </c>
      <c r="AD37">
        <f t="shared" si="14"/>
        <v>0</v>
      </c>
      <c r="AE37">
        <f t="shared" si="15"/>
        <v>0</v>
      </c>
      <c r="AF37">
        <f t="shared" si="16"/>
        <v>0</v>
      </c>
      <c r="AG37">
        <f>Results_MF!U35</f>
        <v>0</v>
      </c>
      <c r="AH37">
        <f t="shared" si="17"/>
        <v>0</v>
      </c>
      <c r="AI37">
        <f t="shared" si="18"/>
        <v>0</v>
      </c>
      <c r="AJ37">
        <f t="shared" si="19"/>
        <v>0</v>
      </c>
      <c r="AR37">
        <f>Results_MF!AC36</f>
        <v>0</v>
      </c>
      <c r="AS37">
        <f t="shared" si="20"/>
        <v>0</v>
      </c>
      <c r="AT37">
        <f t="shared" si="21"/>
        <v>0</v>
      </c>
      <c r="AU37">
        <f t="shared" si="22"/>
        <v>0</v>
      </c>
      <c r="AV37">
        <f>Results_MF!AD36</f>
        <v>0</v>
      </c>
      <c r="AW37">
        <f t="shared" si="23"/>
        <v>0</v>
      </c>
      <c r="AX37">
        <f t="shared" si="24"/>
        <v>0</v>
      </c>
      <c r="AY37">
        <f t="shared" si="25"/>
        <v>0</v>
      </c>
      <c r="BJ37">
        <f>Results_MF!AO35</f>
        <v>0</v>
      </c>
      <c r="BK37">
        <f t="shared" si="26"/>
        <v>0</v>
      </c>
      <c r="BL37">
        <f t="shared" si="27"/>
        <v>0</v>
      </c>
      <c r="BM37">
        <f t="shared" si="28"/>
        <v>0</v>
      </c>
      <c r="BN37">
        <f>Results_MF!AP35</f>
        <v>0</v>
      </c>
      <c r="BO37">
        <f t="shared" si="29"/>
        <v>0</v>
      </c>
      <c r="BP37">
        <f t="shared" si="30"/>
        <v>0</v>
      </c>
      <c r="BQ37">
        <f t="shared" si="31"/>
        <v>0</v>
      </c>
      <c r="BV37">
        <f>Results_MF!AU35</f>
        <v>0</v>
      </c>
      <c r="BW37">
        <f t="shared" si="32"/>
        <v>0</v>
      </c>
      <c r="BX37">
        <f t="shared" si="33"/>
        <v>0</v>
      </c>
      <c r="BY37">
        <f t="shared" si="34"/>
        <v>0</v>
      </c>
      <c r="BZ37">
        <f>Results_MF!AV35</f>
        <v>0</v>
      </c>
      <c r="CA37">
        <f t="shared" si="35"/>
        <v>0</v>
      </c>
      <c r="CB37">
        <f t="shared" si="36"/>
        <v>0</v>
      </c>
      <c r="CC37">
        <f t="shared" si="37"/>
        <v>0</v>
      </c>
      <c r="CE37">
        <f>Results_MF!AX35</f>
        <v>0</v>
      </c>
      <c r="CF37">
        <f t="shared" si="38"/>
        <v>0</v>
      </c>
      <c r="CG37">
        <f t="shared" si="39"/>
        <v>0</v>
      </c>
      <c r="CH37">
        <f t="shared" si="40"/>
        <v>0</v>
      </c>
      <c r="CI37">
        <f>Results_MF!AY35</f>
        <v>0</v>
      </c>
      <c r="CJ37">
        <f t="shared" si="41"/>
        <v>0</v>
      </c>
      <c r="CK37">
        <f t="shared" si="42"/>
        <v>0</v>
      </c>
      <c r="CL37">
        <f t="shared" si="43"/>
        <v>0</v>
      </c>
      <c r="CX37" s="30">
        <f>Results_MF!BK35</f>
        <v>0</v>
      </c>
      <c r="CY37" s="30">
        <f>Results_MF!BL35</f>
        <v>0</v>
      </c>
      <c r="CZ37" s="30">
        <f>Results_MF!BM35</f>
        <v>0</v>
      </c>
      <c r="DA37">
        <f t="shared" si="44"/>
        <v>0</v>
      </c>
      <c r="DB37">
        <f t="shared" si="45"/>
        <v>0</v>
      </c>
      <c r="DC37">
        <f t="shared" si="46"/>
        <v>0</v>
      </c>
      <c r="DD37">
        <f t="shared" si="47"/>
        <v>0</v>
      </c>
      <c r="DE37">
        <f t="shared" si="48"/>
        <v>0</v>
      </c>
      <c r="DF37">
        <f t="shared" si="49"/>
        <v>0</v>
      </c>
      <c r="DK37">
        <f>Results_MF!BR35</f>
        <v>0</v>
      </c>
      <c r="DL37">
        <f t="shared" si="50"/>
        <v>0</v>
      </c>
      <c r="DM37">
        <f t="shared" si="51"/>
        <v>0</v>
      </c>
      <c r="DN37">
        <f t="shared" si="52"/>
        <v>0</v>
      </c>
    </row>
    <row r="38" spans="1:118" x14ac:dyDescent="0.25">
      <c r="A38">
        <f>Results_MF!A36-$A$4</f>
        <v>32</v>
      </c>
      <c r="B38">
        <f t="shared" si="1"/>
        <v>0.28505794006418295</v>
      </c>
      <c r="C38">
        <f>Results_MF!C36</f>
        <v>32236.799999999999</v>
      </c>
      <c r="D38">
        <f t="shared" si="53"/>
        <v>9189.3558022610523</v>
      </c>
      <c r="E38">
        <f>Results_MF!K36</f>
        <v>0</v>
      </c>
      <c r="F38">
        <f t="shared" si="2"/>
        <v>0</v>
      </c>
      <c r="G38">
        <f t="shared" si="3"/>
        <v>0</v>
      </c>
      <c r="H38">
        <f t="shared" si="4"/>
        <v>0</v>
      </c>
      <c r="I38">
        <f>Results_MF!L36</f>
        <v>0</v>
      </c>
      <c r="J38">
        <f t="shared" si="5"/>
        <v>0</v>
      </c>
      <c r="K38">
        <f t="shared" si="6"/>
        <v>0</v>
      </c>
      <c r="L38">
        <f t="shared" si="7"/>
        <v>0</v>
      </c>
      <c r="M38">
        <f>Results_MF!M36</f>
        <v>0</v>
      </c>
      <c r="N38">
        <f t="shared" si="8"/>
        <v>0</v>
      </c>
      <c r="O38">
        <f t="shared" si="9"/>
        <v>0</v>
      </c>
      <c r="P38">
        <f t="shared" si="10"/>
        <v>0</v>
      </c>
      <c r="Q38">
        <v>0</v>
      </c>
      <c r="W38">
        <f>Results_MF!Q36</f>
        <v>0</v>
      </c>
      <c r="X38">
        <f t="shared" si="11"/>
        <v>0</v>
      </c>
      <c r="Y38">
        <f t="shared" si="12"/>
        <v>0</v>
      </c>
      <c r="Z38">
        <f t="shared" si="13"/>
        <v>0</v>
      </c>
      <c r="AC38">
        <f>Results_MF!T36</f>
        <v>0</v>
      </c>
      <c r="AD38">
        <f t="shared" si="14"/>
        <v>0</v>
      </c>
      <c r="AE38">
        <f t="shared" si="15"/>
        <v>0</v>
      </c>
      <c r="AF38">
        <f t="shared" si="16"/>
        <v>0</v>
      </c>
      <c r="AG38">
        <f>Results_MF!U36</f>
        <v>0</v>
      </c>
      <c r="AH38">
        <f t="shared" si="17"/>
        <v>0</v>
      </c>
      <c r="AI38">
        <f t="shared" si="18"/>
        <v>0</v>
      </c>
      <c r="AJ38">
        <f t="shared" si="19"/>
        <v>0</v>
      </c>
      <c r="AR38">
        <f>Results_MF!AC37</f>
        <v>0</v>
      </c>
      <c r="AS38">
        <f t="shared" si="20"/>
        <v>0</v>
      </c>
      <c r="AT38">
        <f t="shared" si="21"/>
        <v>0</v>
      </c>
      <c r="AU38">
        <f t="shared" si="22"/>
        <v>0</v>
      </c>
      <c r="AV38">
        <f>Results_MF!AD37</f>
        <v>0</v>
      </c>
      <c r="AW38">
        <f t="shared" si="23"/>
        <v>0</v>
      </c>
      <c r="AX38">
        <f t="shared" si="24"/>
        <v>0</v>
      </c>
      <c r="AY38">
        <f t="shared" si="25"/>
        <v>0</v>
      </c>
      <c r="BJ38">
        <f>Results_MF!AO36</f>
        <v>0</v>
      </c>
      <c r="BK38">
        <f t="shared" si="26"/>
        <v>0</v>
      </c>
      <c r="BL38">
        <f t="shared" si="27"/>
        <v>0</v>
      </c>
      <c r="BM38">
        <f t="shared" si="28"/>
        <v>0</v>
      </c>
      <c r="BN38">
        <f>Results_MF!AP36</f>
        <v>0</v>
      </c>
      <c r="BO38">
        <f t="shared" si="29"/>
        <v>0</v>
      </c>
      <c r="BP38">
        <f t="shared" si="30"/>
        <v>0</v>
      </c>
      <c r="BQ38">
        <f t="shared" si="31"/>
        <v>0</v>
      </c>
      <c r="BV38">
        <f>Results_MF!AU36</f>
        <v>0</v>
      </c>
      <c r="BW38">
        <f t="shared" si="32"/>
        <v>0</v>
      </c>
      <c r="BX38">
        <f t="shared" si="33"/>
        <v>0</v>
      </c>
      <c r="BY38">
        <f t="shared" si="34"/>
        <v>0</v>
      </c>
      <c r="BZ38">
        <f>Results_MF!AV36</f>
        <v>0</v>
      </c>
      <c r="CA38">
        <f t="shared" si="35"/>
        <v>0</v>
      </c>
      <c r="CB38">
        <f t="shared" si="36"/>
        <v>0</v>
      </c>
      <c r="CC38">
        <f t="shared" si="37"/>
        <v>0</v>
      </c>
      <c r="CE38">
        <f>Results_MF!AX36</f>
        <v>0</v>
      </c>
      <c r="CF38">
        <f t="shared" si="38"/>
        <v>0</v>
      </c>
      <c r="CG38">
        <f t="shared" si="39"/>
        <v>0</v>
      </c>
      <c r="CH38">
        <f t="shared" si="40"/>
        <v>0</v>
      </c>
      <c r="CI38">
        <f>Results_MF!AY36</f>
        <v>0</v>
      </c>
      <c r="CJ38">
        <f t="shared" si="41"/>
        <v>0</v>
      </c>
      <c r="CK38">
        <f t="shared" si="42"/>
        <v>0</v>
      </c>
      <c r="CL38">
        <f t="shared" si="43"/>
        <v>0</v>
      </c>
      <c r="CX38" s="30">
        <f>Results_MF!BK36</f>
        <v>0</v>
      </c>
      <c r="CY38" s="30">
        <f>Results_MF!BL36</f>
        <v>0</v>
      </c>
      <c r="CZ38" s="30">
        <f>Results_MF!BM36</f>
        <v>0</v>
      </c>
      <c r="DA38">
        <f t="shared" si="44"/>
        <v>0</v>
      </c>
      <c r="DB38">
        <f t="shared" si="45"/>
        <v>0</v>
      </c>
      <c r="DC38">
        <f t="shared" si="46"/>
        <v>0</v>
      </c>
      <c r="DD38">
        <f t="shared" si="47"/>
        <v>0</v>
      </c>
      <c r="DE38">
        <f t="shared" si="48"/>
        <v>0</v>
      </c>
      <c r="DF38">
        <f t="shared" si="49"/>
        <v>0</v>
      </c>
      <c r="DK38">
        <f>Results_MF!BR36</f>
        <v>0</v>
      </c>
      <c r="DL38">
        <f t="shared" si="50"/>
        <v>0</v>
      </c>
      <c r="DM38">
        <f t="shared" si="51"/>
        <v>0</v>
      </c>
      <c r="DN38">
        <f t="shared" si="52"/>
        <v>0</v>
      </c>
    </row>
    <row r="39" spans="1:118" x14ac:dyDescent="0.25">
      <c r="A39">
        <f>Results_MF!A37-$A$4</f>
        <v>33</v>
      </c>
      <c r="B39">
        <f t="shared" si="1"/>
        <v>0.27409417313863743</v>
      </c>
      <c r="C39">
        <f>Results_MF!C37</f>
        <v>32236.799999999999</v>
      </c>
      <c r="D39">
        <f t="shared" si="53"/>
        <v>8835.9190406356265</v>
      </c>
      <c r="E39">
        <f>Results_MF!K37</f>
        <v>0</v>
      </c>
      <c r="F39">
        <f t="shared" si="2"/>
        <v>0</v>
      </c>
      <c r="G39">
        <f t="shared" si="3"/>
        <v>0</v>
      </c>
      <c r="H39">
        <f t="shared" si="4"/>
        <v>0</v>
      </c>
      <c r="I39">
        <f>Results_MF!L37</f>
        <v>0</v>
      </c>
      <c r="J39">
        <f t="shared" si="5"/>
        <v>0</v>
      </c>
      <c r="K39">
        <f t="shared" si="6"/>
        <v>0</v>
      </c>
      <c r="L39">
        <f t="shared" si="7"/>
        <v>0</v>
      </c>
      <c r="M39">
        <f>Results_MF!M37</f>
        <v>0</v>
      </c>
      <c r="N39">
        <f t="shared" si="8"/>
        <v>0</v>
      </c>
      <c r="O39">
        <f t="shared" si="9"/>
        <v>0</v>
      </c>
      <c r="P39">
        <f t="shared" si="10"/>
        <v>0</v>
      </c>
      <c r="Q39">
        <v>0</v>
      </c>
      <c r="W39">
        <f>Results_MF!Q37</f>
        <v>0</v>
      </c>
      <c r="X39">
        <f t="shared" si="11"/>
        <v>0</v>
      </c>
      <c r="Y39">
        <f t="shared" si="12"/>
        <v>0</v>
      </c>
      <c r="Z39">
        <f t="shared" si="13"/>
        <v>0</v>
      </c>
      <c r="AC39">
        <f>Results_MF!T37</f>
        <v>0</v>
      </c>
      <c r="AD39">
        <f t="shared" si="14"/>
        <v>0</v>
      </c>
      <c r="AE39">
        <f t="shared" si="15"/>
        <v>0</v>
      </c>
      <c r="AF39">
        <f t="shared" si="16"/>
        <v>0</v>
      </c>
      <c r="AG39">
        <f>Results_MF!U37</f>
        <v>0</v>
      </c>
      <c r="AH39">
        <f t="shared" si="17"/>
        <v>0</v>
      </c>
      <c r="AI39">
        <f t="shared" si="18"/>
        <v>0</v>
      </c>
      <c r="AJ39">
        <f t="shared" si="19"/>
        <v>0</v>
      </c>
      <c r="AR39">
        <f>Results_MF!AC38</f>
        <v>0</v>
      </c>
      <c r="AS39">
        <f t="shared" si="20"/>
        <v>0</v>
      </c>
      <c r="AT39">
        <f t="shared" si="21"/>
        <v>0</v>
      </c>
      <c r="AU39">
        <f t="shared" si="22"/>
        <v>0</v>
      </c>
      <c r="AV39">
        <f>Results_MF!AD38</f>
        <v>0</v>
      </c>
      <c r="AW39">
        <f t="shared" si="23"/>
        <v>0</v>
      </c>
      <c r="AX39">
        <f t="shared" si="24"/>
        <v>0</v>
      </c>
      <c r="AY39">
        <f t="shared" si="25"/>
        <v>0</v>
      </c>
      <c r="BJ39">
        <f>Results_MF!AO37</f>
        <v>0</v>
      </c>
      <c r="BK39">
        <f t="shared" si="26"/>
        <v>0</v>
      </c>
      <c r="BL39">
        <f t="shared" si="27"/>
        <v>0</v>
      </c>
      <c r="BM39">
        <f t="shared" si="28"/>
        <v>0</v>
      </c>
      <c r="BN39">
        <f>Results_MF!AP37</f>
        <v>0</v>
      </c>
      <c r="BO39">
        <f t="shared" si="29"/>
        <v>0</v>
      </c>
      <c r="BP39">
        <f t="shared" si="30"/>
        <v>0</v>
      </c>
      <c r="BQ39">
        <f t="shared" si="31"/>
        <v>0</v>
      </c>
      <c r="BV39">
        <f>Results_MF!AU37</f>
        <v>0</v>
      </c>
      <c r="BW39">
        <f t="shared" si="32"/>
        <v>0</v>
      </c>
      <c r="BX39">
        <f t="shared" si="33"/>
        <v>0</v>
      </c>
      <c r="BY39">
        <f t="shared" si="34"/>
        <v>0</v>
      </c>
      <c r="BZ39">
        <f>Results_MF!AV37</f>
        <v>0</v>
      </c>
      <c r="CA39">
        <f t="shared" si="35"/>
        <v>0</v>
      </c>
      <c r="CB39">
        <f t="shared" si="36"/>
        <v>0</v>
      </c>
      <c r="CC39">
        <f t="shared" si="37"/>
        <v>0</v>
      </c>
      <c r="CE39">
        <f>Results_MF!AX37</f>
        <v>0</v>
      </c>
      <c r="CF39">
        <f t="shared" si="38"/>
        <v>0</v>
      </c>
      <c r="CG39">
        <f t="shared" si="39"/>
        <v>0</v>
      </c>
      <c r="CH39">
        <f t="shared" si="40"/>
        <v>0</v>
      </c>
      <c r="CI39">
        <f>Results_MF!AY37</f>
        <v>0</v>
      </c>
      <c r="CJ39">
        <f t="shared" si="41"/>
        <v>0</v>
      </c>
      <c r="CK39">
        <f t="shared" si="42"/>
        <v>0</v>
      </c>
      <c r="CL39">
        <f t="shared" si="43"/>
        <v>0</v>
      </c>
      <c r="CX39" s="30">
        <f>Results_MF!BK37</f>
        <v>0</v>
      </c>
      <c r="CY39" s="30">
        <f>Results_MF!BL37</f>
        <v>0</v>
      </c>
      <c r="CZ39" s="30">
        <f>Results_MF!BM37</f>
        <v>0</v>
      </c>
      <c r="DA39">
        <f t="shared" si="44"/>
        <v>0</v>
      </c>
      <c r="DB39">
        <f t="shared" si="45"/>
        <v>0</v>
      </c>
      <c r="DC39">
        <f t="shared" si="46"/>
        <v>0</v>
      </c>
      <c r="DD39">
        <f t="shared" si="47"/>
        <v>0</v>
      </c>
      <c r="DE39">
        <f t="shared" si="48"/>
        <v>0</v>
      </c>
      <c r="DF39">
        <f t="shared" si="49"/>
        <v>0</v>
      </c>
      <c r="DK39">
        <f>Results_MF!BR37</f>
        <v>0</v>
      </c>
      <c r="DL39">
        <f t="shared" si="50"/>
        <v>0</v>
      </c>
      <c r="DM39">
        <f t="shared" si="51"/>
        <v>0</v>
      </c>
      <c r="DN39">
        <f t="shared" si="52"/>
        <v>0</v>
      </c>
    </row>
    <row r="40" spans="1:118" x14ac:dyDescent="0.25">
      <c r="A40">
        <f>Results_MF!A38-$A$4</f>
        <v>34</v>
      </c>
      <c r="B40">
        <f t="shared" si="1"/>
        <v>0.26355208955638215</v>
      </c>
      <c r="C40">
        <f>Results_MF!C38</f>
        <v>32236.799999999999</v>
      </c>
      <c r="D40">
        <f t="shared" si="53"/>
        <v>8496.0760006111796</v>
      </c>
      <c r="E40">
        <f>Results_MF!K38</f>
        <v>0</v>
      </c>
      <c r="F40">
        <f t="shared" si="2"/>
        <v>0</v>
      </c>
      <c r="G40">
        <f t="shared" si="3"/>
        <v>0</v>
      </c>
      <c r="H40">
        <f t="shared" si="4"/>
        <v>0</v>
      </c>
      <c r="I40">
        <f>Results_MF!L38</f>
        <v>0</v>
      </c>
      <c r="J40">
        <f t="shared" si="5"/>
        <v>0</v>
      </c>
      <c r="K40">
        <f t="shared" si="6"/>
        <v>0</v>
      </c>
      <c r="L40">
        <f t="shared" si="7"/>
        <v>0</v>
      </c>
      <c r="M40">
        <f>Results_MF!M38</f>
        <v>0</v>
      </c>
      <c r="N40">
        <f t="shared" si="8"/>
        <v>0</v>
      </c>
      <c r="O40">
        <f t="shared" si="9"/>
        <v>0</v>
      </c>
      <c r="P40">
        <f t="shared" si="10"/>
        <v>0</v>
      </c>
      <c r="Q40">
        <v>0</v>
      </c>
      <c r="W40">
        <f>Results_MF!Q38</f>
        <v>0</v>
      </c>
      <c r="X40">
        <f t="shared" si="11"/>
        <v>0</v>
      </c>
      <c r="Y40">
        <f t="shared" si="12"/>
        <v>0</v>
      </c>
      <c r="Z40">
        <f t="shared" si="13"/>
        <v>0</v>
      </c>
      <c r="AC40">
        <f>Results_MF!T38</f>
        <v>0</v>
      </c>
      <c r="AD40">
        <f t="shared" si="14"/>
        <v>0</v>
      </c>
      <c r="AE40">
        <f t="shared" si="15"/>
        <v>0</v>
      </c>
      <c r="AF40">
        <f t="shared" si="16"/>
        <v>0</v>
      </c>
      <c r="AG40">
        <f>Results_MF!U38</f>
        <v>0</v>
      </c>
      <c r="AH40">
        <f t="shared" si="17"/>
        <v>0</v>
      </c>
      <c r="AI40">
        <f t="shared" si="18"/>
        <v>0</v>
      </c>
      <c r="AJ40">
        <f t="shared" si="19"/>
        <v>0</v>
      </c>
      <c r="AR40">
        <f>Results_MF!AC39</f>
        <v>0</v>
      </c>
      <c r="AS40">
        <f t="shared" si="20"/>
        <v>0</v>
      </c>
      <c r="AT40">
        <f t="shared" si="21"/>
        <v>0</v>
      </c>
      <c r="AU40">
        <f t="shared" si="22"/>
        <v>0</v>
      </c>
      <c r="AV40">
        <f>Results_MF!AD39</f>
        <v>0</v>
      </c>
      <c r="AW40">
        <f t="shared" si="23"/>
        <v>0</v>
      </c>
      <c r="AX40">
        <f t="shared" si="24"/>
        <v>0</v>
      </c>
      <c r="AY40">
        <f t="shared" si="25"/>
        <v>0</v>
      </c>
      <c r="BJ40">
        <f>Results_MF!AO38</f>
        <v>0</v>
      </c>
      <c r="BK40">
        <f t="shared" si="26"/>
        <v>0</v>
      </c>
      <c r="BL40">
        <f t="shared" si="27"/>
        <v>0</v>
      </c>
      <c r="BM40">
        <f t="shared" si="28"/>
        <v>0</v>
      </c>
      <c r="BN40">
        <f>Results_MF!AP38</f>
        <v>0</v>
      </c>
      <c r="BO40">
        <f t="shared" si="29"/>
        <v>0</v>
      </c>
      <c r="BP40">
        <f t="shared" si="30"/>
        <v>0</v>
      </c>
      <c r="BQ40">
        <f t="shared" si="31"/>
        <v>0</v>
      </c>
      <c r="BV40">
        <f>Results_MF!AU38</f>
        <v>0</v>
      </c>
      <c r="BW40">
        <f t="shared" si="32"/>
        <v>0</v>
      </c>
      <c r="BX40">
        <f t="shared" si="33"/>
        <v>0</v>
      </c>
      <c r="BY40">
        <f t="shared" si="34"/>
        <v>0</v>
      </c>
      <c r="BZ40">
        <f>Results_MF!AV38</f>
        <v>0</v>
      </c>
      <c r="CA40">
        <f t="shared" si="35"/>
        <v>0</v>
      </c>
      <c r="CB40">
        <f t="shared" si="36"/>
        <v>0</v>
      </c>
      <c r="CC40">
        <f t="shared" si="37"/>
        <v>0</v>
      </c>
      <c r="CE40">
        <f>Results_MF!AX38</f>
        <v>0</v>
      </c>
      <c r="CF40">
        <f t="shared" si="38"/>
        <v>0</v>
      </c>
      <c r="CG40">
        <f t="shared" si="39"/>
        <v>0</v>
      </c>
      <c r="CH40">
        <f t="shared" si="40"/>
        <v>0</v>
      </c>
      <c r="CI40">
        <f>Results_MF!AY38</f>
        <v>0</v>
      </c>
      <c r="CJ40">
        <f t="shared" si="41"/>
        <v>0</v>
      </c>
      <c r="CK40">
        <f t="shared" si="42"/>
        <v>0</v>
      </c>
      <c r="CL40">
        <f t="shared" si="43"/>
        <v>0</v>
      </c>
      <c r="CX40" s="30">
        <f>Results_MF!BK38</f>
        <v>0</v>
      </c>
      <c r="CY40" s="30">
        <f>Results_MF!BL38</f>
        <v>0</v>
      </c>
      <c r="CZ40" s="30">
        <f>Results_MF!BM38</f>
        <v>0</v>
      </c>
      <c r="DA40">
        <f t="shared" si="44"/>
        <v>0</v>
      </c>
      <c r="DB40">
        <f t="shared" si="45"/>
        <v>0</v>
      </c>
      <c r="DC40">
        <f t="shared" si="46"/>
        <v>0</v>
      </c>
      <c r="DD40">
        <f t="shared" si="47"/>
        <v>0</v>
      </c>
      <c r="DE40">
        <f t="shared" si="48"/>
        <v>0</v>
      </c>
      <c r="DF40">
        <f t="shared" si="49"/>
        <v>0</v>
      </c>
      <c r="DK40">
        <f>Results_MF!BR38</f>
        <v>0</v>
      </c>
      <c r="DL40">
        <f t="shared" si="50"/>
        <v>0</v>
      </c>
      <c r="DM40">
        <f t="shared" si="51"/>
        <v>0</v>
      </c>
      <c r="DN40">
        <f t="shared" si="52"/>
        <v>0</v>
      </c>
    </row>
    <row r="41" spans="1:118" x14ac:dyDescent="0.25">
      <c r="A41">
        <f>Results_MF!A39-$A$4</f>
        <v>35</v>
      </c>
      <c r="B41">
        <f t="shared" si="1"/>
        <v>0.25341547072729048</v>
      </c>
      <c r="C41">
        <f>Results_MF!C39</f>
        <v>32236.799999999999</v>
      </c>
      <c r="D41">
        <f t="shared" si="53"/>
        <v>8169.3038467415172</v>
      </c>
      <c r="E41">
        <f>Results_MF!K39</f>
        <v>0</v>
      </c>
      <c r="F41">
        <f t="shared" si="2"/>
        <v>0</v>
      </c>
      <c r="G41">
        <f t="shared" si="3"/>
        <v>0</v>
      </c>
      <c r="H41">
        <f t="shared" si="4"/>
        <v>0</v>
      </c>
      <c r="I41">
        <f>Results_MF!L39</f>
        <v>0</v>
      </c>
      <c r="J41">
        <f t="shared" si="5"/>
        <v>0</v>
      </c>
      <c r="K41">
        <f t="shared" si="6"/>
        <v>0</v>
      </c>
      <c r="L41">
        <f t="shared" si="7"/>
        <v>0</v>
      </c>
      <c r="M41">
        <f>Results_MF!M39</f>
        <v>0</v>
      </c>
      <c r="N41">
        <f t="shared" si="8"/>
        <v>0</v>
      </c>
      <c r="O41">
        <f t="shared" si="9"/>
        <v>0</v>
      </c>
      <c r="P41">
        <f t="shared" si="10"/>
        <v>0</v>
      </c>
      <c r="Q41">
        <v>0</v>
      </c>
      <c r="W41">
        <f>Results_MF!Q39</f>
        <v>0</v>
      </c>
      <c r="X41">
        <f t="shared" si="11"/>
        <v>0</v>
      </c>
      <c r="Y41">
        <f t="shared" si="12"/>
        <v>0</v>
      </c>
      <c r="Z41">
        <f t="shared" si="13"/>
        <v>0</v>
      </c>
      <c r="AC41">
        <f>Results_MF!T39</f>
        <v>0</v>
      </c>
      <c r="AD41">
        <f t="shared" si="14"/>
        <v>0</v>
      </c>
      <c r="AE41">
        <f t="shared" si="15"/>
        <v>0</v>
      </c>
      <c r="AF41">
        <f t="shared" si="16"/>
        <v>0</v>
      </c>
      <c r="AG41">
        <f>Results_MF!U39</f>
        <v>0</v>
      </c>
      <c r="AH41">
        <f t="shared" si="17"/>
        <v>0</v>
      </c>
      <c r="AI41">
        <f t="shared" si="18"/>
        <v>0</v>
      </c>
      <c r="AJ41">
        <f t="shared" si="19"/>
        <v>0</v>
      </c>
      <c r="AR41">
        <f>Results_MF!AC40</f>
        <v>0</v>
      </c>
      <c r="AS41">
        <f t="shared" si="20"/>
        <v>0</v>
      </c>
      <c r="AT41">
        <f t="shared" si="21"/>
        <v>0</v>
      </c>
      <c r="AU41">
        <f t="shared" si="22"/>
        <v>0</v>
      </c>
      <c r="AV41">
        <f>Results_MF!AD40</f>
        <v>0</v>
      </c>
      <c r="AW41">
        <f t="shared" si="23"/>
        <v>0</v>
      </c>
      <c r="AX41">
        <f t="shared" si="24"/>
        <v>0</v>
      </c>
      <c r="AY41">
        <f t="shared" si="25"/>
        <v>0</v>
      </c>
      <c r="BJ41">
        <f>Results_MF!AO39</f>
        <v>0</v>
      </c>
      <c r="BK41">
        <f t="shared" si="26"/>
        <v>0</v>
      </c>
      <c r="BL41">
        <f t="shared" si="27"/>
        <v>0</v>
      </c>
      <c r="BM41">
        <f t="shared" si="28"/>
        <v>0</v>
      </c>
      <c r="BN41">
        <f>Results_MF!AP39</f>
        <v>0</v>
      </c>
      <c r="BO41">
        <f t="shared" si="29"/>
        <v>0</v>
      </c>
      <c r="BP41">
        <f t="shared" si="30"/>
        <v>0</v>
      </c>
      <c r="BQ41">
        <f t="shared" si="31"/>
        <v>0</v>
      </c>
      <c r="BV41">
        <f>Results_MF!AU39</f>
        <v>0</v>
      </c>
      <c r="BW41">
        <f t="shared" si="32"/>
        <v>0</v>
      </c>
      <c r="BX41">
        <f t="shared" si="33"/>
        <v>0</v>
      </c>
      <c r="BY41">
        <f t="shared" si="34"/>
        <v>0</v>
      </c>
      <c r="BZ41">
        <f>Results_MF!AV39</f>
        <v>0</v>
      </c>
      <c r="CA41">
        <f t="shared" si="35"/>
        <v>0</v>
      </c>
      <c r="CB41">
        <f t="shared" si="36"/>
        <v>0</v>
      </c>
      <c r="CC41">
        <f t="shared" si="37"/>
        <v>0</v>
      </c>
      <c r="CE41">
        <f>Results_MF!AX39</f>
        <v>0</v>
      </c>
      <c r="CF41">
        <f t="shared" si="38"/>
        <v>0</v>
      </c>
      <c r="CG41">
        <f t="shared" si="39"/>
        <v>0</v>
      </c>
      <c r="CH41">
        <f t="shared" si="40"/>
        <v>0</v>
      </c>
      <c r="CI41">
        <f>Results_MF!AY39</f>
        <v>0</v>
      </c>
      <c r="CJ41">
        <f t="shared" si="41"/>
        <v>0</v>
      </c>
      <c r="CK41">
        <f t="shared" si="42"/>
        <v>0</v>
      </c>
      <c r="CL41">
        <f t="shared" si="43"/>
        <v>0</v>
      </c>
      <c r="CX41" s="30">
        <f>Results_MF!BK39</f>
        <v>0</v>
      </c>
      <c r="CY41" s="30">
        <f>Results_MF!BL39</f>
        <v>0</v>
      </c>
      <c r="CZ41" s="30">
        <f>Results_MF!BM39</f>
        <v>0</v>
      </c>
      <c r="DA41">
        <f t="shared" si="44"/>
        <v>0</v>
      </c>
      <c r="DB41">
        <f t="shared" si="45"/>
        <v>0</v>
      </c>
      <c r="DC41">
        <f t="shared" si="46"/>
        <v>0</v>
      </c>
      <c r="DD41">
        <f t="shared" si="47"/>
        <v>0</v>
      </c>
      <c r="DE41">
        <f t="shared" si="48"/>
        <v>0</v>
      </c>
      <c r="DF41">
        <f t="shared" si="49"/>
        <v>0</v>
      </c>
      <c r="DK41">
        <f>Results_MF!BR39</f>
        <v>0</v>
      </c>
      <c r="DL41">
        <f t="shared" si="50"/>
        <v>0</v>
      </c>
      <c r="DM41">
        <f t="shared" si="51"/>
        <v>0</v>
      </c>
      <c r="DN41">
        <f t="shared" si="52"/>
        <v>0</v>
      </c>
    </row>
    <row r="42" spans="1:118" x14ac:dyDescent="0.25">
      <c r="A42">
        <f>Results_MF!A40-$A$4</f>
        <v>36</v>
      </c>
      <c r="B42">
        <f t="shared" si="1"/>
        <v>0.24366872185316396</v>
      </c>
      <c r="C42">
        <f>Results_MF!C40</f>
        <v>32236.799999999999</v>
      </c>
      <c r="D42">
        <f t="shared" si="53"/>
        <v>7855.0998526360754</v>
      </c>
      <c r="E42">
        <f>Results_MF!K40</f>
        <v>0</v>
      </c>
      <c r="F42">
        <f t="shared" si="2"/>
        <v>0</v>
      </c>
      <c r="G42">
        <f t="shared" si="3"/>
        <v>0</v>
      </c>
      <c r="H42">
        <f t="shared" si="4"/>
        <v>0</v>
      </c>
      <c r="I42">
        <f>Results_MF!L40</f>
        <v>0</v>
      </c>
      <c r="J42">
        <f t="shared" si="5"/>
        <v>0</v>
      </c>
      <c r="K42">
        <f t="shared" si="6"/>
        <v>0</v>
      </c>
      <c r="L42">
        <f t="shared" si="7"/>
        <v>0</v>
      </c>
      <c r="M42">
        <f>Results_MF!M40</f>
        <v>0</v>
      </c>
      <c r="N42">
        <f t="shared" si="8"/>
        <v>0</v>
      </c>
      <c r="O42">
        <f t="shared" si="9"/>
        <v>0</v>
      </c>
      <c r="P42">
        <f t="shared" si="10"/>
        <v>0</v>
      </c>
      <c r="Q42">
        <v>0</v>
      </c>
      <c r="W42">
        <f>Results_MF!Q40</f>
        <v>0</v>
      </c>
      <c r="X42">
        <f t="shared" si="11"/>
        <v>0</v>
      </c>
      <c r="Y42">
        <f t="shared" si="12"/>
        <v>0</v>
      </c>
      <c r="Z42">
        <f t="shared" si="13"/>
        <v>0</v>
      </c>
      <c r="AC42">
        <f>Results_MF!T40</f>
        <v>0</v>
      </c>
      <c r="AD42">
        <f t="shared" si="14"/>
        <v>0</v>
      </c>
      <c r="AE42">
        <f t="shared" si="15"/>
        <v>0</v>
      </c>
      <c r="AF42">
        <f t="shared" si="16"/>
        <v>0</v>
      </c>
      <c r="AG42">
        <f>Results_MF!U40</f>
        <v>0</v>
      </c>
      <c r="AH42">
        <f t="shared" si="17"/>
        <v>0</v>
      </c>
      <c r="AI42">
        <f t="shared" si="18"/>
        <v>0</v>
      </c>
      <c r="AJ42">
        <f t="shared" si="19"/>
        <v>0</v>
      </c>
      <c r="AR42">
        <f>Results_MF!AC41</f>
        <v>0</v>
      </c>
      <c r="AS42">
        <f t="shared" si="20"/>
        <v>0</v>
      </c>
      <c r="AT42">
        <f t="shared" si="21"/>
        <v>0</v>
      </c>
      <c r="AU42">
        <f t="shared" si="22"/>
        <v>0</v>
      </c>
      <c r="AV42">
        <f>Results_MF!AD41</f>
        <v>0</v>
      </c>
      <c r="AW42">
        <f t="shared" si="23"/>
        <v>0</v>
      </c>
      <c r="AX42">
        <f t="shared" si="24"/>
        <v>0</v>
      </c>
      <c r="AY42">
        <f t="shared" si="25"/>
        <v>0</v>
      </c>
      <c r="BJ42">
        <f>Results_MF!AO40</f>
        <v>0</v>
      </c>
      <c r="BK42">
        <f t="shared" si="26"/>
        <v>0</v>
      </c>
      <c r="BL42">
        <f t="shared" si="27"/>
        <v>0</v>
      </c>
      <c r="BM42">
        <f t="shared" si="28"/>
        <v>0</v>
      </c>
      <c r="BN42">
        <f>Results_MF!AP40</f>
        <v>0</v>
      </c>
      <c r="BO42">
        <f t="shared" si="29"/>
        <v>0</v>
      </c>
      <c r="BP42">
        <f t="shared" si="30"/>
        <v>0</v>
      </c>
      <c r="BQ42">
        <f t="shared" si="31"/>
        <v>0</v>
      </c>
      <c r="BV42">
        <f>Results_MF!AU40</f>
        <v>0</v>
      </c>
      <c r="BW42">
        <f t="shared" si="32"/>
        <v>0</v>
      </c>
      <c r="BX42">
        <f t="shared" si="33"/>
        <v>0</v>
      </c>
      <c r="BY42">
        <f t="shared" si="34"/>
        <v>0</v>
      </c>
      <c r="BZ42">
        <f>Results_MF!AV40</f>
        <v>0</v>
      </c>
      <c r="CA42">
        <f t="shared" si="35"/>
        <v>0</v>
      </c>
      <c r="CB42">
        <f t="shared" si="36"/>
        <v>0</v>
      </c>
      <c r="CC42">
        <f t="shared" si="37"/>
        <v>0</v>
      </c>
      <c r="CE42">
        <f>Results_MF!AX40</f>
        <v>0</v>
      </c>
      <c r="CF42">
        <f t="shared" si="38"/>
        <v>0</v>
      </c>
      <c r="CG42">
        <f t="shared" si="39"/>
        <v>0</v>
      </c>
      <c r="CH42">
        <f t="shared" si="40"/>
        <v>0</v>
      </c>
      <c r="CI42">
        <f>Results_MF!AY40</f>
        <v>0</v>
      </c>
      <c r="CJ42">
        <f t="shared" si="41"/>
        <v>0</v>
      </c>
      <c r="CK42">
        <f t="shared" si="42"/>
        <v>0</v>
      </c>
      <c r="CL42">
        <f t="shared" si="43"/>
        <v>0</v>
      </c>
      <c r="CX42" s="30">
        <f>Results_MF!BK40</f>
        <v>0</v>
      </c>
      <c r="CY42" s="30">
        <f>Results_MF!BL40</f>
        <v>0</v>
      </c>
      <c r="CZ42" s="30">
        <f>Results_MF!BM40</f>
        <v>0</v>
      </c>
      <c r="DA42">
        <f t="shared" si="44"/>
        <v>0</v>
      </c>
      <c r="DB42">
        <f t="shared" si="45"/>
        <v>0</v>
      </c>
      <c r="DC42">
        <f t="shared" si="46"/>
        <v>0</v>
      </c>
      <c r="DD42">
        <f t="shared" si="47"/>
        <v>0</v>
      </c>
      <c r="DE42">
        <f t="shared" si="48"/>
        <v>0</v>
      </c>
      <c r="DF42">
        <f t="shared" si="49"/>
        <v>0</v>
      </c>
      <c r="DK42">
        <f>Results_MF!BR40</f>
        <v>0</v>
      </c>
      <c r="DL42">
        <f t="shared" si="50"/>
        <v>0</v>
      </c>
      <c r="DM42">
        <f t="shared" si="51"/>
        <v>0</v>
      </c>
      <c r="DN42">
        <f t="shared" si="52"/>
        <v>0</v>
      </c>
    </row>
    <row r="43" spans="1:118" x14ac:dyDescent="0.25">
      <c r="A43">
        <f>Results_MF!A41-$A$4</f>
        <v>37</v>
      </c>
      <c r="B43">
        <f t="shared" si="1"/>
        <v>0.23429684793573452</v>
      </c>
      <c r="C43">
        <f>Results_MF!C41</f>
        <v>32236.799999999999</v>
      </c>
      <c r="D43">
        <f t="shared" si="53"/>
        <v>7552.9806275346864</v>
      </c>
      <c r="E43">
        <f>Results_MF!K41</f>
        <v>0</v>
      </c>
      <c r="F43">
        <f t="shared" si="2"/>
        <v>0</v>
      </c>
      <c r="G43">
        <f t="shared" si="3"/>
        <v>0</v>
      </c>
      <c r="H43">
        <f t="shared" si="4"/>
        <v>0</v>
      </c>
      <c r="I43">
        <f>Results_MF!L41</f>
        <v>0</v>
      </c>
      <c r="J43">
        <f t="shared" si="5"/>
        <v>0</v>
      </c>
      <c r="K43">
        <f t="shared" si="6"/>
        <v>0</v>
      </c>
      <c r="L43">
        <f t="shared" si="7"/>
        <v>0</v>
      </c>
      <c r="M43">
        <f>Results_MF!M41</f>
        <v>0</v>
      </c>
      <c r="N43">
        <f t="shared" si="8"/>
        <v>0</v>
      </c>
      <c r="O43">
        <f t="shared" si="9"/>
        <v>0</v>
      </c>
      <c r="P43">
        <f t="shared" si="10"/>
        <v>0</v>
      </c>
      <c r="Q43">
        <v>0</v>
      </c>
      <c r="W43">
        <f>Results_MF!Q41</f>
        <v>0</v>
      </c>
      <c r="X43">
        <f t="shared" si="11"/>
        <v>0</v>
      </c>
      <c r="Y43">
        <f t="shared" si="12"/>
        <v>0</v>
      </c>
      <c r="Z43">
        <f t="shared" si="13"/>
        <v>0</v>
      </c>
      <c r="AC43">
        <f>Results_MF!T41</f>
        <v>0</v>
      </c>
      <c r="AD43">
        <f t="shared" si="14"/>
        <v>0</v>
      </c>
      <c r="AE43">
        <f t="shared" si="15"/>
        <v>0</v>
      </c>
      <c r="AF43">
        <f t="shared" si="16"/>
        <v>0</v>
      </c>
      <c r="AG43">
        <f>Results_MF!U41</f>
        <v>0</v>
      </c>
      <c r="AH43">
        <f t="shared" si="17"/>
        <v>0</v>
      </c>
      <c r="AI43">
        <f t="shared" si="18"/>
        <v>0</v>
      </c>
      <c r="AJ43">
        <f t="shared" si="19"/>
        <v>0</v>
      </c>
      <c r="AR43">
        <f>Results_MF!AC42</f>
        <v>0</v>
      </c>
      <c r="AS43">
        <f t="shared" si="20"/>
        <v>0</v>
      </c>
      <c r="AT43">
        <f t="shared" si="21"/>
        <v>0</v>
      </c>
      <c r="AU43">
        <f t="shared" si="22"/>
        <v>0</v>
      </c>
      <c r="AV43">
        <f>Results_MF!AD42</f>
        <v>0</v>
      </c>
      <c r="AW43">
        <f t="shared" si="23"/>
        <v>0</v>
      </c>
      <c r="AX43">
        <f t="shared" si="24"/>
        <v>0</v>
      </c>
      <c r="AY43">
        <f t="shared" si="25"/>
        <v>0</v>
      </c>
      <c r="BJ43">
        <f>Results_MF!AO41</f>
        <v>0</v>
      </c>
      <c r="BK43">
        <f t="shared" si="26"/>
        <v>0</v>
      </c>
      <c r="BL43">
        <f t="shared" si="27"/>
        <v>0</v>
      </c>
      <c r="BM43">
        <f t="shared" si="28"/>
        <v>0</v>
      </c>
      <c r="BN43">
        <f>Results_MF!AP41</f>
        <v>0</v>
      </c>
      <c r="BO43">
        <f t="shared" si="29"/>
        <v>0</v>
      </c>
      <c r="BP43">
        <f t="shared" si="30"/>
        <v>0</v>
      </c>
      <c r="BQ43">
        <f t="shared" si="31"/>
        <v>0</v>
      </c>
      <c r="BV43">
        <f>Results_MF!AU41</f>
        <v>0</v>
      </c>
      <c r="BW43">
        <f t="shared" si="32"/>
        <v>0</v>
      </c>
      <c r="BX43">
        <f t="shared" si="33"/>
        <v>0</v>
      </c>
      <c r="BY43">
        <f t="shared" si="34"/>
        <v>0</v>
      </c>
      <c r="BZ43">
        <f>Results_MF!AV41</f>
        <v>0</v>
      </c>
      <c r="CA43">
        <f t="shared" si="35"/>
        <v>0</v>
      </c>
      <c r="CB43">
        <f t="shared" si="36"/>
        <v>0</v>
      </c>
      <c r="CC43">
        <f t="shared" si="37"/>
        <v>0</v>
      </c>
      <c r="CE43">
        <f>Results_MF!AX41</f>
        <v>0</v>
      </c>
      <c r="CF43">
        <f t="shared" si="38"/>
        <v>0</v>
      </c>
      <c r="CG43">
        <f t="shared" si="39"/>
        <v>0</v>
      </c>
      <c r="CH43">
        <f t="shared" si="40"/>
        <v>0</v>
      </c>
      <c r="CI43">
        <f>Results_MF!AY41</f>
        <v>0</v>
      </c>
      <c r="CJ43">
        <f t="shared" si="41"/>
        <v>0</v>
      </c>
      <c r="CK43">
        <f t="shared" si="42"/>
        <v>0</v>
      </c>
      <c r="CL43">
        <f t="shared" si="43"/>
        <v>0</v>
      </c>
      <c r="CX43" s="30">
        <f>Results_MF!BK41</f>
        <v>0</v>
      </c>
      <c r="CY43" s="30">
        <f>Results_MF!BL41</f>
        <v>0</v>
      </c>
      <c r="CZ43" s="30">
        <f>Results_MF!BM41</f>
        <v>0</v>
      </c>
      <c r="DA43">
        <f t="shared" si="44"/>
        <v>0</v>
      </c>
      <c r="DB43">
        <f t="shared" si="45"/>
        <v>0</v>
      </c>
      <c r="DC43">
        <f t="shared" si="46"/>
        <v>0</v>
      </c>
      <c r="DD43">
        <f t="shared" si="47"/>
        <v>0</v>
      </c>
      <c r="DE43">
        <f t="shared" si="48"/>
        <v>0</v>
      </c>
      <c r="DF43">
        <f t="shared" si="49"/>
        <v>0</v>
      </c>
      <c r="DK43">
        <f>Results_MF!BR41</f>
        <v>0</v>
      </c>
      <c r="DL43">
        <f t="shared" si="50"/>
        <v>0</v>
      </c>
      <c r="DM43">
        <f t="shared" si="51"/>
        <v>0</v>
      </c>
      <c r="DN43">
        <f t="shared" si="52"/>
        <v>0</v>
      </c>
    </row>
    <row r="44" spans="1:118" x14ac:dyDescent="0.25">
      <c r="A44">
        <f>Results_MF!A42-$A$4</f>
        <v>38</v>
      </c>
      <c r="B44">
        <f t="shared" si="1"/>
        <v>0.22528543070743706</v>
      </c>
      <c r="C44">
        <f>Results_MF!C42</f>
        <v>32236.799999999999</v>
      </c>
      <c r="D44">
        <f t="shared" si="53"/>
        <v>7262.481372629507</v>
      </c>
      <c r="E44">
        <f>Results_MF!K42</f>
        <v>0</v>
      </c>
      <c r="F44">
        <f t="shared" si="2"/>
        <v>0</v>
      </c>
      <c r="G44">
        <f t="shared" si="3"/>
        <v>0</v>
      </c>
      <c r="H44">
        <f t="shared" si="4"/>
        <v>0</v>
      </c>
      <c r="I44">
        <f>Results_MF!L42</f>
        <v>0</v>
      </c>
      <c r="J44">
        <f t="shared" si="5"/>
        <v>0</v>
      </c>
      <c r="K44">
        <f t="shared" si="6"/>
        <v>0</v>
      </c>
      <c r="L44">
        <f t="shared" si="7"/>
        <v>0</v>
      </c>
      <c r="M44">
        <f>Results_MF!M42</f>
        <v>0</v>
      </c>
      <c r="N44">
        <f t="shared" si="8"/>
        <v>0</v>
      </c>
      <c r="O44">
        <f t="shared" si="9"/>
        <v>0</v>
      </c>
      <c r="P44">
        <f t="shared" si="10"/>
        <v>0</v>
      </c>
      <c r="Q44">
        <v>0</v>
      </c>
      <c r="W44">
        <f>Results_MF!Q42</f>
        <v>0</v>
      </c>
      <c r="X44">
        <f t="shared" si="11"/>
        <v>0</v>
      </c>
      <c r="Y44">
        <f t="shared" si="12"/>
        <v>0</v>
      </c>
      <c r="Z44">
        <f t="shared" si="13"/>
        <v>0</v>
      </c>
      <c r="AC44">
        <f>Results_MF!T42</f>
        <v>0</v>
      </c>
      <c r="AD44">
        <f t="shared" si="14"/>
        <v>0</v>
      </c>
      <c r="AE44">
        <f t="shared" si="15"/>
        <v>0</v>
      </c>
      <c r="AF44">
        <f t="shared" si="16"/>
        <v>0</v>
      </c>
      <c r="AG44">
        <f>Results_MF!U42</f>
        <v>0</v>
      </c>
      <c r="AH44">
        <f t="shared" si="17"/>
        <v>0</v>
      </c>
      <c r="AI44">
        <f t="shared" si="18"/>
        <v>0</v>
      </c>
      <c r="AJ44">
        <f t="shared" si="19"/>
        <v>0</v>
      </c>
      <c r="AR44">
        <f>Results_MF!AC43</f>
        <v>0</v>
      </c>
      <c r="AS44">
        <f t="shared" si="20"/>
        <v>0</v>
      </c>
      <c r="AT44">
        <f t="shared" si="21"/>
        <v>0</v>
      </c>
      <c r="AU44">
        <f t="shared" si="22"/>
        <v>0</v>
      </c>
      <c r="AV44">
        <f>Results_MF!AD43</f>
        <v>0</v>
      </c>
      <c r="AW44">
        <f t="shared" si="23"/>
        <v>0</v>
      </c>
      <c r="AX44">
        <f t="shared" si="24"/>
        <v>0</v>
      </c>
      <c r="AY44">
        <f t="shared" si="25"/>
        <v>0</v>
      </c>
      <c r="BJ44">
        <f>Results_MF!AO42</f>
        <v>0</v>
      </c>
      <c r="BK44">
        <f t="shared" si="26"/>
        <v>0</v>
      </c>
      <c r="BL44">
        <f t="shared" si="27"/>
        <v>0</v>
      </c>
      <c r="BM44">
        <f t="shared" si="28"/>
        <v>0</v>
      </c>
      <c r="BN44">
        <f>Results_MF!AP42</f>
        <v>0</v>
      </c>
      <c r="BO44">
        <f t="shared" si="29"/>
        <v>0</v>
      </c>
      <c r="BP44">
        <f t="shared" si="30"/>
        <v>0</v>
      </c>
      <c r="BQ44">
        <f t="shared" si="31"/>
        <v>0</v>
      </c>
      <c r="BV44">
        <f>Results_MF!AU42</f>
        <v>0</v>
      </c>
      <c r="BW44">
        <f t="shared" si="32"/>
        <v>0</v>
      </c>
      <c r="BX44">
        <f t="shared" si="33"/>
        <v>0</v>
      </c>
      <c r="BY44">
        <f t="shared" si="34"/>
        <v>0</v>
      </c>
      <c r="BZ44">
        <f>Results_MF!AV42</f>
        <v>0</v>
      </c>
      <c r="CA44">
        <f t="shared" si="35"/>
        <v>0</v>
      </c>
      <c r="CB44">
        <f t="shared" si="36"/>
        <v>0</v>
      </c>
      <c r="CC44">
        <f t="shared" si="37"/>
        <v>0</v>
      </c>
      <c r="CE44">
        <f>Results_MF!AX42</f>
        <v>0</v>
      </c>
      <c r="CF44">
        <f t="shared" si="38"/>
        <v>0</v>
      </c>
      <c r="CG44">
        <f t="shared" si="39"/>
        <v>0</v>
      </c>
      <c r="CH44">
        <f t="shared" si="40"/>
        <v>0</v>
      </c>
      <c r="CI44">
        <f>Results_MF!AY42</f>
        <v>0</v>
      </c>
      <c r="CJ44">
        <f t="shared" si="41"/>
        <v>0</v>
      </c>
      <c r="CK44">
        <f t="shared" si="42"/>
        <v>0</v>
      </c>
      <c r="CL44">
        <f t="shared" si="43"/>
        <v>0</v>
      </c>
      <c r="CX44" s="30">
        <f>Results_MF!BK42</f>
        <v>0</v>
      </c>
      <c r="CY44" s="30">
        <f>Results_MF!BL42</f>
        <v>0</v>
      </c>
      <c r="CZ44" s="30">
        <f>Results_MF!BM42</f>
        <v>0</v>
      </c>
      <c r="DA44">
        <f t="shared" si="44"/>
        <v>0</v>
      </c>
      <c r="DB44">
        <f t="shared" si="45"/>
        <v>0</v>
      </c>
      <c r="DC44">
        <f t="shared" si="46"/>
        <v>0</v>
      </c>
      <c r="DD44">
        <f t="shared" si="47"/>
        <v>0</v>
      </c>
      <c r="DE44">
        <f t="shared" si="48"/>
        <v>0</v>
      </c>
      <c r="DF44">
        <f t="shared" si="49"/>
        <v>0</v>
      </c>
      <c r="DK44">
        <f>Results_MF!BR42</f>
        <v>0</v>
      </c>
      <c r="DL44">
        <f t="shared" si="50"/>
        <v>0</v>
      </c>
      <c r="DM44">
        <f t="shared" si="51"/>
        <v>0</v>
      </c>
      <c r="DN44">
        <f t="shared" si="52"/>
        <v>0</v>
      </c>
    </row>
    <row r="45" spans="1:118" x14ac:dyDescent="0.25">
      <c r="A45">
        <f>Results_MF!A43-$A$4</f>
        <v>39</v>
      </c>
      <c r="B45">
        <f t="shared" si="1"/>
        <v>0.21662060644945874</v>
      </c>
      <c r="C45">
        <f>Results_MF!C43</f>
        <v>32236.799999999999</v>
      </c>
      <c r="D45">
        <f t="shared" si="53"/>
        <v>6983.1551659899114</v>
      </c>
      <c r="E45">
        <f>Results_MF!K43</f>
        <v>0</v>
      </c>
      <c r="F45">
        <f t="shared" si="2"/>
        <v>0</v>
      </c>
      <c r="G45">
        <f t="shared" si="3"/>
        <v>0</v>
      </c>
      <c r="H45">
        <f t="shared" si="4"/>
        <v>0</v>
      </c>
      <c r="I45">
        <f>Results_MF!L43</f>
        <v>0</v>
      </c>
      <c r="J45">
        <f t="shared" si="5"/>
        <v>0</v>
      </c>
      <c r="K45">
        <f t="shared" si="6"/>
        <v>0</v>
      </c>
      <c r="L45">
        <f t="shared" si="7"/>
        <v>0</v>
      </c>
      <c r="M45">
        <f>Results_MF!M43</f>
        <v>0</v>
      </c>
      <c r="N45">
        <f t="shared" si="8"/>
        <v>0</v>
      </c>
      <c r="O45">
        <f t="shared" si="9"/>
        <v>0</v>
      </c>
      <c r="P45">
        <f t="shared" si="10"/>
        <v>0</v>
      </c>
      <c r="Q45">
        <v>0</v>
      </c>
      <c r="W45">
        <f>Results_MF!Q43</f>
        <v>0</v>
      </c>
      <c r="X45">
        <f t="shared" si="11"/>
        <v>0</v>
      </c>
      <c r="Y45">
        <f t="shared" si="12"/>
        <v>0</v>
      </c>
      <c r="Z45">
        <f t="shared" si="13"/>
        <v>0</v>
      </c>
      <c r="AC45">
        <f>Results_MF!T43</f>
        <v>0</v>
      </c>
      <c r="AD45">
        <f t="shared" si="14"/>
        <v>0</v>
      </c>
      <c r="AE45">
        <f t="shared" si="15"/>
        <v>0</v>
      </c>
      <c r="AF45">
        <f t="shared" si="16"/>
        <v>0</v>
      </c>
      <c r="AG45">
        <f>Results_MF!U43</f>
        <v>0</v>
      </c>
      <c r="AH45">
        <f t="shared" si="17"/>
        <v>0</v>
      </c>
      <c r="AI45">
        <f t="shared" si="18"/>
        <v>0</v>
      </c>
      <c r="AJ45">
        <f t="shared" si="19"/>
        <v>0</v>
      </c>
      <c r="AR45">
        <f>Results_MF!AC44</f>
        <v>0</v>
      </c>
      <c r="AS45">
        <f t="shared" si="20"/>
        <v>0</v>
      </c>
      <c r="AT45">
        <f t="shared" si="21"/>
        <v>0</v>
      </c>
      <c r="AU45">
        <f t="shared" si="22"/>
        <v>0</v>
      </c>
      <c r="AV45">
        <f>Results_MF!AD44</f>
        <v>0</v>
      </c>
      <c r="AW45">
        <f t="shared" si="23"/>
        <v>0</v>
      </c>
      <c r="AX45">
        <f t="shared" si="24"/>
        <v>0</v>
      </c>
      <c r="AY45">
        <f t="shared" si="25"/>
        <v>0</v>
      </c>
      <c r="BJ45">
        <f>Results_MF!AO43</f>
        <v>0</v>
      </c>
      <c r="BK45">
        <f t="shared" si="26"/>
        <v>0</v>
      </c>
      <c r="BL45">
        <f t="shared" si="27"/>
        <v>0</v>
      </c>
      <c r="BM45">
        <f t="shared" si="28"/>
        <v>0</v>
      </c>
      <c r="BN45">
        <f>Results_MF!AP43</f>
        <v>0</v>
      </c>
      <c r="BO45">
        <f t="shared" si="29"/>
        <v>0</v>
      </c>
      <c r="BP45">
        <f t="shared" si="30"/>
        <v>0</v>
      </c>
      <c r="BQ45">
        <f t="shared" si="31"/>
        <v>0</v>
      </c>
      <c r="BV45">
        <f>Results_MF!AU43</f>
        <v>0</v>
      </c>
      <c r="BW45">
        <f t="shared" si="32"/>
        <v>0</v>
      </c>
      <c r="BX45">
        <f t="shared" si="33"/>
        <v>0</v>
      </c>
      <c r="BY45">
        <f t="shared" si="34"/>
        <v>0</v>
      </c>
      <c r="BZ45">
        <f>Results_MF!AV43</f>
        <v>0</v>
      </c>
      <c r="CA45">
        <f t="shared" si="35"/>
        <v>0</v>
      </c>
      <c r="CB45">
        <f t="shared" si="36"/>
        <v>0</v>
      </c>
      <c r="CC45">
        <f t="shared" si="37"/>
        <v>0</v>
      </c>
      <c r="CE45">
        <f>Results_MF!AX43</f>
        <v>0</v>
      </c>
      <c r="CF45">
        <f t="shared" si="38"/>
        <v>0</v>
      </c>
      <c r="CG45">
        <f t="shared" si="39"/>
        <v>0</v>
      </c>
      <c r="CH45">
        <f t="shared" si="40"/>
        <v>0</v>
      </c>
      <c r="CI45">
        <f>Results_MF!AY43</f>
        <v>0</v>
      </c>
      <c r="CJ45">
        <f t="shared" si="41"/>
        <v>0</v>
      </c>
      <c r="CK45">
        <f t="shared" si="42"/>
        <v>0</v>
      </c>
      <c r="CL45">
        <f t="shared" si="43"/>
        <v>0</v>
      </c>
      <c r="CX45" s="30">
        <f>Results_MF!BK43</f>
        <v>0</v>
      </c>
      <c r="CY45" s="30">
        <f>Results_MF!BL43</f>
        <v>0</v>
      </c>
      <c r="CZ45" s="30">
        <f>Results_MF!BM43</f>
        <v>0</v>
      </c>
      <c r="DA45">
        <f t="shared" si="44"/>
        <v>0</v>
      </c>
      <c r="DB45">
        <f t="shared" si="45"/>
        <v>0</v>
      </c>
      <c r="DC45">
        <f t="shared" si="46"/>
        <v>0</v>
      </c>
      <c r="DD45">
        <f t="shared" si="47"/>
        <v>0</v>
      </c>
      <c r="DE45">
        <f t="shared" si="48"/>
        <v>0</v>
      </c>
      <c r="DF45">
        <f t="shared" si="49"/>
        <v>0</v>
      </c>
      <c r="DK45">
        <f>Results_MF!BR43</f>
        <v>0</v>
      </c>
      <c r="DL45">
        <f t="shared" si="50"/>
        <v>0</v>
      </c>
      <c r="DM45">
        <f t="shared" si="51"/>
        <v>0</v>
      </c>
      <c r="DN45">
        <f t="shared" si="52"/>
        <v>0</v>
      </c>
    </row>
    <row r="46" spans="1:118" x14ac:dyDescent="0.25">
      <c r="A46">
        <f>Results_MF!A44-$A$4</f>
        <v>40</v>
      </c>
      <c r="B46">
        <f t="shared" si="1"/>
        <v>0.20828904466294101</v>
      </c>
      <c r="C46">
        <f>Results_MF!C44</f>
        <v>32236.799999999999</v>
      </c>
      <c r="D46">
        <f t="shared" si="53"/>
        <v>6714.572274990297</v>
      </c>
      <c r="E46">
        <f>Results_MF!K44</f>
        <v>0</v>
      </c>
      <c r="F46">
        <f t="shared" si="2"/>
        <v>0</v>
      </c>
      <c r="G46">
        <f t="shared" si="3"/>
        <v>0</v>
      </c>
      <c r="H46">
        <f t="shared" si="4"/>
        <v>0</v>
      </c>
      <c r="I46">
        <f>Results_MF!L44</f>
        <v>0</v>
      </c>
      <c r="J46">
        <f t="shared" si="5"/>
        <v>0</v>
      </c>
      <c r="K46">
        <f t="shared" si="6"/>
        <v>0</v>
      </c>
      <c r="L46">
        <f t="shared" si="7"/>
        <v>0</v>
      </c>
      <c r="M46">
        <f>Results_MF!M44</f>
        <v>0</v>
      </c>
      <c r="N46">
        <f t="shared" si="8"/>
        <v>0</v>
      </c>
      <c r="O46">
        <f t="shared" si="9"/>
        <v>0</v>
      </c>
      <c r="P46">
        <f t="shared" si="10"/>
        <v>0</v>
      </c>
      <c r="Q46">
        <v>0</v>
      </c>
      <c r="W46">
        <f>Results_MF!Q44</f>
        <v>0</v>
      </c>
      <c r="X46">
        <f t="shared" si="11"/>
        <v>0</v>
      </c>
      <c r="Y46">
        <f t="shared" si="12"/>
        <v>0</v>
      </c>
      <c r="Z46">
        <f t="shared" si="13"/>
        <v>0</v>
      </c>
      <c r="AC46">
        <f>Results_MF!T44</f>
        <v>0</v>
      </c>
      <c r="AD46">
        <f t="shared" si="14"/>
        <v>0</v>
      </c>
      <c r="AE46">
        <f t="shared" si="15"/>
        <v>0</v>
      </c>
      <c r="AF46">
        <f t="shared" si="16"/>
        <v>0</v>
      </c>
      <c r="AG46">
        <f>Results_MF!U44</f>
        <v>0</v>
      </c>
      <c r="AH46">
        <f t="shared" si="17"/>
        <v>0</v>
      </c>
      <c r="AI46">
        <f t="shared" si="18"/>
        <v>0</v>
      </c>
      <c r="AJ46">
        <f t="shared" si="19"/>
        <v>0</v>
      </c>
      <c r="AR46">
        <f>Results_MF!AC45</f>
        <v>0</v>
      </c>
      <c r="AS46">
        <f t="shared" si="20"/>
        <v>0</v>
      </c>
      <c r="AT46">
        <f t="shared" si="21"/>
        <v>0</v>
      </c>
      <c r="AU46">
        <f t="shared" si="22"/>
        <v>0</v>
      </c>
      <c r="AV46">
        <f>Results_MF!AD45</f>
        <v>0</v>
      </c>
      <c r="AW46">
        <f t="shared" si="23"/>
        <v>0</v>
      </c>
      <c r="AX46">
        <f t="shared" si="24"/>
        <v>0</v>
      </c>
      <c r="AY46">
        <f t="shared" si="25"/>
        <v>0</v>
      </c>
      <c r="BJ46">
        <f>Results_MF!AO44</f>
        <v>0</v>
      </c>
      <c r="BK46">
        <f t="shared" si="26"/>
        <v>0</v>
      </c>
      <c r="BL46">
        <f t="shared" si="27"/>
        <v>0</v>
      </c>
      <c r="BM46">
        <f t="shared" si="28"/>
        <v>0</v>
      </c>
      <c r="BN46">
        <f>Results_MF!AP44</f>
        <v>0</v>
      </c>
      <c r="BO46">
        <f t="shared" si="29"/>
        <v>0</v>
      </c>
      <c r="BP46">
        <f t="shared" si="30"/>
        <v>0</v>
      </c>
      <c r="BQ46">
        <f t="shared" si="31"/>
        <v>0</v>
      </c>
      <c r="BV46">
        <f>Results_MF!AU44</f>
        <v>0</v>
      </c>
      <c r="BW46">
        <f t="shared" si="32"/>
        <v>0</v>
      </c>
      <c r="BX46">
        <f t="shared" si="33"/>
        <v>0</v>
      </c>
      <c r="BY46">
        <f t="shared" si="34"/>
        <v>0</v>
      </c>
      <c r="BZ46">
        <f>Results_MF!AV44</f>
        <v>0</v>
      </c>
      <c r="CA46">
        <f t="shared" si="35"/>
        <v>0</v>
      </c>
      <c r="CB46">
        <f t="shared" si="36"/>
        <v>0</v>
      </c>
      <c r="CC46">
        <f t="shared" si="37"/>
        <v>0</v>
      </c>
      <c r="CE46">
        <f>Results_MF!AX44</f>
        <v>0</v>
      </c>
      <c r="CF46">
        <f t="shared" si="38"/>
        <v>0</v>
      </c>
      <c r="CG46">
        <f t="shared" si="39"/>
        <v>0</v>
      </c>
      <c r="CH46">
        <f t="shared" si="40"/>
        <v>0</v>
      </c>
      <c r="CI46">
        <f>Results_MF!AY44</f>
        <v>0</v>
      </c>
      <c r="CJ46">
        <f t="shared" si="41"/>
        <v>0</v>
      </c>
      <c r="CK46">
        <f t="shared" si="42"/>
        <v>0</v>
      </c>
      <c r="CL46">
        <f t="shared" si="43"/>
        <v>0</v>
      </c>
      <c r="CX46" s="30">
        <f>Results_MF!BK44</f>
        <v>0</v>
      </c>
      <c r="CY46" s="30">
        <f>Results_MF!BL44</f>
        <v>0</v>
      </c>
      <c r="CZ46" s="30">
        <f>Results_MF!BM44</f>
        <v>0</v>
      </c>
      <c r="DA46">
        <f t="shared" si="44"/>
        <v>0</v>
      </c>
      <c r="DB46">
        <f t="shared" si="45"/>
        <v>0</v>
      </c>
      <c r="DC46">
        <f t="shared" si="46"/>
        <v>0</v>
      </c>
      <c r="DD46">
        <f t="shared" si="47"/>
        <v>0</v>
      </c>
      <c r="DE46">
        <f t="shared" si="48"/>
        <v>0</v>
      </c>
      <c r="DF46">
        <f t="shared" si="49"/>
        <v>0</v>
      </c>
      <c r="DK46">
        <f>Results_MF!BR44</f>
        <v>0</v>
      </c>
      <c r="DL46">
        <f t="shared" si="50"/>
        <v>0</v>
      </c>
      <c r="DM46">
        <f t="shared" si="51"/>
        <v>0</v>
      </c>
      <c r="DN46">
        <f t="shared" si="52"/>
        <v>0</v>
      </c>
    </row>
    <row r="47" spans="1:118" x14ac:dyDescent="0.25">
      <c r="A47">
        <f>Results_MF!A45-$A$4</f>
        <v>41</v>
      </c>
      <c r="B47">
        <f t="shared" si="1"/>
        <v>0.20027792756052021</v>
      </c>
      <c r="C47">
        <f>Results_MF!C45</f>
        <v>32236.799999999999</v>
      </c>
      <c r="D47">
        <f t="shared" si="53"/>
        <v>6456.3194951829773</v>
      </c>
      <c r="E47">
        <f>Results_MF!K45</f>
        <v>0</v>
      </c>
      <c r="F47">
        <f t="shared" si="2"/>
        <v>0</v>
      </c>
      <c r="G47">
        <f t="shared" si="3"/>
        <v>0</v>
      </c>
      <c r="H47">
        <f t="shared" si="4"/>
        <v>0</v>
      </c>
      <c r="I47">
        <f>Results_MF!L45</f>
        <v>0</v>
      </c>
      <c r="J47">
        <f t="shared" si="5"/>
        <v>0</v>
      </c>
      <c r="K47">
        <f t="shared" si="6"/>
        <v>0</v>
      </c>
      <c r="L47">
        <f t="shared" si="7"/>
        <v>0</v>
      </c>
      <c r="M47">
        <f>Results_MF!M45</f>
        <v>0</v>
      </c>
      <c r="N47">
        <f t="shared" si="8"/>
        <v>0</v>
      </c>
      <c r="O47">
        <f t="shared" si="9"/>
        <v>0</v>
      </c>
      <c r="P47">
        <f t="shared" si="10"/>
        <v>0</v>
      </c>
      <c r="Q47">
        <v>0</v>
      </c>
      <c r="W47">
        <f>Results_MF!Q45</f>
        <v>0</v>
      </c>
      <c r="X47">
        <f t="shared" si="11"/>
        <v>0</v>
      </c>
      <c r="Y47">
        <f t="shared" si="12"/>
        <v>0</v>
      </c>
      <c r="Z47">
        <f t="shared" si="13"/>
        <v>0</v>
      </c>
      <c r="AC47">
        <f>Results_MF!T45</f>
        <v>0</v>
      </c>
      <c r="AD47">
        <f t="shared" si="14"/>
        <v>0</v>
      </c>
      <c r="AE47">
        <f t="shared" si="15"/>
        <v>0</v>
      </c>
      <c r="AF47">
        <f t="shared" si="16"/>
        <v>0</v>
      </c>
      <c r="AG47">
        <f>Results_MF!U45</f>
        <v>0</v>
      </c>
      <c r="AH47">
        <f t="shared" si="17"/>
        <v>0</v>
      </c>
      <c r="AI47">
        <f t="shared" si="18"/>
        <v>0</v>
      </c>
      <c r="AJ47">
        <f t="shared" si="19"/>
        <v>0</v>
      </c>
      <c r="AR47">
        <f>Results_MF!AC46</f>
        <v>0</v>
      </c>
      <c r="AS47">
        <f t="shared" si="20"/>
        <v>0</v>
      </c>
      <c r="AT47">
        <f t="shared" si="21"/>
        <v>0</v>
      </c>
      <c r="AU47">
        <f t="shared" si="22"/>
        <v>0</v>
      </c>
      <c r="AV47">
        <f>Results_MF!AD46</f>
        <v>0</v>
      </c>
      <c r="AW47">
        <f t="shared" si="23"/>
        <v>0</v>
      </c>
      <c r="AX47">
        <f t="shared" si="24"/>
        <v>0</v>
      </c>
      <c r="AY47">
        <f t="shared" si="25"/>
        <v>0</v>
      </c>
      <c r="BJ47">
        <f>Results_MF!AO45</f>
        <v>0</v>
      </c>
      <c r="BK47">
        <f t="shared" si="26"/>
        <v>0</v>
      </c>
      <c r="BL47">
        <f t="shared" si="27"/>
        <v>0</v>
      </c>
      <c r="BM47">
        <f t="shared" si="28"/>
        <v>0</v>
      </c>
      <c r="BN47">
        <f>Results_MF!AP45</f>
        <v>0</v>
      </c>
      <c r="BO47">
        <f t="shared" si="29"/>
        <v>0</v>
      </c>
      <c r="BP47">
        <f t="shared" si="30"/>
        <v>0</v>
      </c>
      <c r="BQ47">
        <f t="shared" si="31"/>
        <v>0</v>
      </c>
      <c r="BV47">
        <f>Results_MF!AU45</f>
        <v>0</v>
      </c>
      <c r="BW47">
        <f t="shared" si="32"/>
        <v>0</v>
      </c>
      <c r="BX47">
        <f t="shared" si="33"/>
        <v>0</v>
      </c>
      <c r="BY47">
        <f t="shared" si="34"/>
        <v>0</v>
      </c>
      <c r="BZ47">
        <f>Results_MF!AV45</f>
        <v>0</v>
      </c>
      <c r="CA47">
        <f t="shared" si="35"/>
        <v>0</v>
      </c>
      <c r="CB47">
        <f t="shared" si="36"/>
        <v>0</v>
      </c>
      <c r="CC47">
        <f t="shared" si="37"/>
        <v>0</v>
      </c>
      <c r="CE47">
        <f>Results_MF!AX45</f>
        <v>0</v>
      </c>
      <c r="CF47">
        <f t="shared" si="38"/>
        <v>0</v>
      </c>
      <c r="CG47">
        <f t="shared" si="39"/>
        <v>0</v>
      </c>
      <c r="CH47">
        <f t="shared" si="40"/>
        <v>0</v>
      </c>
      <c r="CI47">
        <f>Results_MF!AY45</f>
        <v>0</v>
      </c>
      <c r="CJ47">
        <f t="shared" si="41"/>
        <v>0</v>
      </c>
      <c r="CK47">
        <f t="shared" si="42"/>
        <v>0</v>
      </c>
      <c r="CL47">
        <f t="shared" si="43"/>
        <v>0</v>
      </c>
      <c r="CX47" s="30">
        <f>Results_MF!BK45</f>
        <v>0</v>
      </c>
      <c r="CY47" s="30">
        <f>Results_MF!BL45</f>
        <v>0</v>
      </c>
      <c r="CZ47" s="30">
        <f>Results_MF!BM45</f>
        <v>0</v>
      </c>
      <c r="DA47">
        <f t="shared" si="44"/>
        <v>0</v>
      </c>
      <c r="DB47">
        <f t="shared" si="45"/>
        <v>0</v>
      </c>
      <c r="DC47">
        <f t="shared" si="46"/>
        <v>0</v>
      </c>
      <c r="DD47">
        <f t="shared" si="47"/>
        <v>0</v>
      </c>
      <c r="DE47">
        <f t="shared" si="48"/>
        <v>0</v>
      </c>
      <c r="DF47">
        <f t="shared" si="49"/>
        <v>0</v>
      </c>
      <c r="DK47">
        <f>Results_MF!BR45</f>
        <v>0</v>
      </c>
      <c r="DL47">
        <f t="shared" si="50"/>
        <v>0</v>
      </c>
      <c r="DM47">
        <f t="shared" si="51"/>
        <v>0</v>
      </c>
      <c r="DN47">
        <f t="shared" si="52"/>
        <v>0</v>
      </c>
    </row>
    <row r="48" spans="1:118" x14ac:dyDescent="0.25">
      <c r="A48">
        <f>Results_MF!A46-$A$4</f>
        <v>42</v>
      </c>
      <c r="B48">
        <f t="shared" si="1"/>
        <v>0.19257493034665407</v>
      </c>
      <c r="C48">
        <f>Results_MF!C46</f>
        <v>32236.799999999999</v>
      </c>
      <c r="D48">
        <f t="shared" si="53"/>
        <v>6207.9995145990179</v>
      </c>
      <c r="E48">
        <f>Results_MF!K46</f>
        <v>0</v>
      </c>
      <c r="F48">
        <f t="shared" si="2"/>
        <v>0</v>
      </c>
      <c r="G48">
        <f t="shared" si="3"/>
        <v>0</v>
      </c>
      <c r="H48">
        <f t="shared" si="4"/>
        <v>0</v>
      </c>
      <c r="I48">
        <f>Results_MF!L46</f>
        <v>0</v>
      </c>
      <c r="J48">
        <f t="shared" si="5"/>
        <v>0</v>
      </c>
      <c r="K48">
        <f t="shared" si="6"/>
        <v>0</v>
      </c>
      <c r="L48">
        <f t="shared" si="7"/>
        <v>0</v>
      </c>
      <c r="M48">
        <f>Results_MF!M46</f>
        <v>0</v>
      </c>
      <c r="N48">
        <f t="shared" si="8"/>
        <v>0</v>
      </c>
      <c r="O48">
        <f t="shared" si="9"/>
        <v>0</v>
      </c>
      <c r="P48">
        <f t="shared" si="10"/>
        <v>0</v>
      </c>
      <c r="Q48">
        <v>0</v>
      </c>
      <c r="W48">
        <f>Results_MF!Q46</f>
        <v>0</v>
      </c>
      <c r="X48">
        <f t="shared" si="11"/>
        <v>0</v>
      </c>
      <c r="Y48">
        <f t="shared" si="12"/>
        <v>0</v>
      </c>
      <c r="Z48">
        <f t="shared" si="13"/>
        <v>0</v>
      </c>
      <c r="AC48">
        <f>Results_MF!T46</f>
        <v>0</v>
      </c>
      <c r="AD48">
        <f t="shared" si="14"/>
        <v>0</v>
      </c>
      <c r="AE48">
        <f t="shared" si="15"/>
        <v>0</v>
      </c>
      <c r="AF48">
        <f t="shared" si="16"/>
        <v>0</v>
      </c>
      <c r="AG48">
        <f>Results_MF!U46</f>
        <v>0</v>
      </c>
      <c r="AH48">
        <f t="shared" si="17"/>
        <v>0</v>
      </c>
      <c r="AI48">
        <f t="shared" si="18"/>
        <v>0</v>
      </c>
      <c r="AJ48">
        <f t="shared" si="19"/>
        <v>0</v>
      </c>
      <c r="AR48">
        <f>Results_MF!AC47</f>
        <v>0</v>
      </c>
      <c r="AS48">
        <f t="shared" si="20"/>
        <v>0</v>
      </c>
      <c r="AT48">
        <f t="shared" si="21"/>
        <v>0</v>
      </c>
      <c r="AU48">
        <f t="shared" si="22"/>
        <v>0</v>
      </c>
      <c r="AV48">
        <f>Results_MF!AD47</f>
        <v>0</v>
      </c>
      <c r="AW48">
        <f t="shared" si="23"/>
        <v>0</v>
      </c>
      <c r="AX48">
        <f t="shared" si="24"/>
        <v>0</v>
      </c>
      <c r="AY48">
        <f t="shared" si="25"/>
        <v>0</v>
      </c>
      <c r="BJ48">
        <f>Results_MF!AO46</f>
        <v>0</v>
      </c>
      <c r="BK48">
        <f t="shared" si="26"/>
        <v>0</v>
      </c>
      <c r="BL48">
        <f t="shared" si="27"/>
        <v>0</v>
      </c>
      <c r="BM48">
        <f t="shared" si="28"/>
        <v>0</v>
      </c>
      <c r="BN48">
        <f>Results_MF!AP46</f>
        <v>0</v>
      </c>
      <c r="BO48">
        <f t="shared" si="29"/>
        <v>0</v>
      </c>
      <c r="BP48">
        <f t="shared" si="30"/>
        <v>0</v>
      </c>
      <c r="BQ48">
        <f t="shared" si="31"/>
        <v>0</v>
      </c>
      <c r="BV48">
        <f>Results_MF!AU46</f>
        <v>0</v>
      </c>
      <c r="BW48">
        <f t="shared" si="32"/>
        <v>0</v>
      </c>
      <c r="BX48">
        <f t="shared" si="33"/>
        <v>0</v>
      </c>
      <c r="BY48">
        <f t="shared" si="34"/>
        <v>0</v>
      </c>
      <c r="BZ48">
        <f>Results_MF!AV46</f>
        <v>0</v>
      </c>
      <c r="CA48">
        <f t="shared" si="35"/>
        <v>0</v>
      </c>
      <c r="CB48">
        <f t="shared" si="36"/>
        <v>0</v>
      </c>
      <c r="CC48">
        <f t="shared" si="37"/>
        <v>0</v>
      </c>
      <c r="CE48">
        <f>Results_MF!AX46</f>
        <v>0</v>
      </c>
      <c r="CF48">
        <f t="shared" si="38"/>
        <v>0</v>
      </c>
      <c r="CG48">
        <f t="shared" si="39"/>
        <v>0</v>
      </c>
      <c r="CH48">
        <f t="shared" si="40"/>
        <v>0</v>
      </c>
      <c r="CI48">
        <f>Results_MF!AY46</f>
        <v>0</v>
      </c>
      <c r="CJ48">
        <f t="shared" si="41"/>
        <v>0</v>
      </c>
      <c r="CK48">
        <f t="shared" si="42"/>
        <v>0</v>
      </c>
      <c r="CL48">
        <f t="shared" si="43"/>
        <v>0</v>
      </c>
      <c r="CX48" s="30">
        <f>Results_MF!BK46</f>
        <v>0</v>
      </c>
      <c r="CY48" s="30">
        <f>Results_MF!BL46</f>
        <v>0</v>
      </c>
      <c r="CZ48" s="30">
        <f>Results_MF!BM46</f>
        <v>0</v>
      </c>
      <c r="DA48">
        <f t="shared" si="44"/>
        <v>0</v>
      </c>
      <c r="DB48">
        <f t="shared" si="45"/>
        <v>0</v>
      </c>
      <c r="DC48">
        <f t="shared" si="46"/>
        <v>0</v>
      </c>
      <c r="DD48">
        <f t="shared" si="47"/>
        <v>0</v>
      </c>
      <c r="DE48">
        <f t="shared" si="48"/>
        <v>0</v>
      </c>
      <c r="DF48">
        <f t="shared" si="49"/>
        <v>0</v>
      </c>
      <c r="DK48">
        <f>Results_MF!BR46</f>
        <v>0</v>
      </c>
      <c r="DL48">
        <f t="shared" si="50"/>
        <v>0</v>
      </c>
      <c r="DM48">
        <f t="shared" si="51"/>
        <v>0</v>
      </c>
      <c r="DN48">
        <f t="shared" si="52"/>
        <v>0</v>
      </c>
    </row>
    <row r="49" spans="1:118" x14ac:dyDescent="0.25">
      <c r="A49">
        <f>Results_MF!A47-$A$4</f>
        <v>43</v>
      </c>
      <c r="B49">
        <f t="shared" si="1"/>
        <v>0.18516820225639813</v>
      </c>
      <c r="C49">
        <f>Results_MF!C47</f>
        <v>32236.799999999999</v>
      </c>
      <c r="D49">
        <f t="shared" si="53"/>
        <v>5969.2303024990551</v>
      </c>
      <c r="E49">
        <f>Results_MF!K47</f>
        <v>0</v>
      </c>
      <c r="F49">
        <f t="shared" si="2"/>
        <v>0</v>
      </c>
      <c r="G49">
        <f t="shared" si="3"/>
        <v>0</v>
      </c>
      <c r="H49">
        <f t="shared" si="4"/>
        <v>0</v>
      </c>
      <c r="I49">
        <f>Results_MF!L47</f>
        <v>0</v>
      </c>
      <c r="J49">
        <f t="shared" si="5"/>
        <v>0</v>
      </c>
      <c r="K49">
        <f t="shared" si="6"/>
        <v>0</v>
      </c>
      <c r="L49">
        <f t="shared" si="7"/>
        <v>0</v>
      </c>
      <c r="M49">
        <f>Results_MF!M47</f>
        <v>0</v>
      </c>
      <c r="N49">
        <f t="shared" si="8"/>
        <v>0</v>
      </c>
      <c r="O49">
        <f t="shared" si="9"/>
        <v>0</v>
      </c>
      <c r="P49">
        <f t="shared" si="10"/>
        <v>0</v>
      </c>
      <c r="Q49">
        <v>0</v>
      </c>
      <c r="W49">
        <f>Results_MF!Q47</f>
        <v>0</v>
      </c>
      <c r="X49">
        <f t="shared" si="11"/>
        <v>0</v>
      </c>
      <c r="Y49">
        <f t="shared" si="12"/>
        <v>0</v>
      </c>
      <c r="Z49">
        <f t="shared" si="13"/>
        <v>0</v>
      </c>
      <c r="AC49">
        <f>Results_MF!T47</f>
        <v>0</v>
      </c>
      <c r="AD49">
        <f t="shared" si="14"/>
        <v>0</v>
      </c>
      <c r="AE49">
        <f t="shared" si="15"/>
        <v>0</v>
      </c>
      <c r="AF49">
        <f t="shared" si="16"/>
        <v>0</v>
      </c>
      <c r="AG49">
        <f>Results_MF!U47</f>
        <v>0</v>
      </c>
      <c r="AH49">
        <f t="shared" si="17"/>
        <v>0</v>
      </c>
      <c r="AI49">
        <f t="shared" si="18"/>
        <v>0</v>
      </c>
      <c r="AJ49">
        <f t="shared" si="19"/>
        <v>0</v>
      </c>
      <c r="AR49">
        <f>Results_MF!AC48</f>
        <v>0</v>
      </c>
      <c r="AS49">
        <f t="shared" si="20"/>
        <v>0</v>
      </c>
      <c r="AT49">
        <f t="shared" si="21"/>
        <v>0</v>
      </c>
      <c r="AU49">
        <f t="shared" si="22"/>
        <v>0</v>
      </c>
      <c r="AV49">
        <f>Results_MF!AD48</f>
        <v>0</v>
      </c>
      <c r="AW49">
        <f t="shared" si="23"/>
        <v>0</v>
      </c>
      <c r="AX49">
        <f t="shared" si="24"/>
        <v>0</v>
      </c>
      <c r="AY49">
        <f t="shared" si="25"/>
        <v>0</v>
      </c>
      <c r="BJ49">
        <f>Results_MF!AO47</f>
        <v>0</v>
      </c>
      <c r="BK49">
        <f t="shared" si="26"/>
        <v>0</v>
      </c>
      <c r="BL49">
        <f t="shared" si="27"/>
        <v>0</v>
      </c>
      <c r="BM49">
        <f t="shared" si="28"/>
        <v>0</v>
      </c>
      <c r="BN49">
        <f>Results_MF!AP47</f>
        <v>0</v>
      </c>
      <c r="BO49">
        <f t="shared" si="29"/>
        <v>0</v>
      </c>
      <c r="BP49">
        <f t="shared" si="30"/>
        <v>0</v>
      </c>
      <c r="BQ49">
        <f t="shared" si="31"/>
        <v>0</v>
      </c>
      <c r="BV49">
        <f>Results_MF!AU47</f>
        <v>0</v>
      </c>
      <c r="BW49">
        <f t="shared" si="32"/>
        <v>0</v>
      </c>
      <c r="BX49">
        <f t="shared" si="33"/>
        <v>0</v>
      </c>
      <c r="BY49">
        <f t="shared" si="34"/>
        <v>0</v>
      </c>
      <c r="BZ49">
        <f>Results_MF!AV47</f>
        <v>0</v>
      </c>
      <c r="CA49">
        <f t="shared" si="35"/>
        <v>0</v>
      </c>
      <c r="CB49">
        <f t="shared" si="36"/>
        <v>0</v>
      </c>
      <c r="CC49">
        <f t="shared" si="37"/>
        <v>0</v>
      </c>
      <c r="CE49">
        <f>Results_MF!AX47</f>
        <v>0</v>
      </c>
      <c r="CF49">
        <f t="shared" si="38"/>
        <v>0</v>
      </c>
      <c r="CG49">
        <f t="shared" si="39"/>
        <v>0</v>
      </c>
      <c r="CH49">
        <f t="shared" si="40"/>
        <v>0</v>
      </c>
      <c r="CI49">
        <f>Results_MF!AY47</f>
        <v>0</v>
      </c>
      <c r="CJ49">
        <f t="shared" si="41"/>
        <v>0</v>
      </c>
      <c r="CK49">
        <f t="shared" si="42"/>
        <v>0</v>
      </c>
      <c r="CL49">
        <f t="shared" si="43"/>
        <v>0</v>
      </c>
      <c r="CX49" s="30">
        <f>Results_MF!BK47</f>
        <v>0</v>
      </c>
      <c r="CY49" s="30">
        <f>Results_MF!BL47</f>
        <v>0</v>
      </c>
      <c r="CZ49" s="30">
        <f>Results_MF!BM47</f>
        <v>0</v>
      </c>
      <c r="DA49">
        <f t="shared" si="44"/>
        <v>0</v>
      </c>
      <c r="DB49">
        <f t="shared" si="45"/>
        <v>0</v>
      </c>
      <c r="DC49">
        <f t="shared" si="46"/>
        <v>0</v>
      </c>
      <c r="DD49">
        <f t="shared" si="47"/>
        <v>0</v>
      </c>
      <c r="DE49">
        <f t="shared" si="48"/>
        <v>0</v>
      </c>
      <c r="DF49">
        <f t="shared" si="49"/>
        <v>0</v>
      </c>
      <c r="DK49">
        <f>Results_MF!BR47</f>
        <v>0</v>
      </c>
      <c r="DL49">
        <f t="shared" si="50"/>
        <v>0</v>
      </c>
      <c r="DM49">
        <f t="shared" si="51"/>
        <v>0</v>
      </c>
      <c r="DN49">
        <f t="shared" si="52"/>
        <v>0</v>
      </c>
    </row>
    <row r="50" spans="1:118" x14ac:dyDescent="0.25">
      <c r="A50">
        <f>Results_MF!A48-$A$4</f>
        <v>44</v>
      </c>
      <c r="B50">
        <f t="shared" si="1"/>
        <v>0.17804634832345972</v>
      </c>
      <c r="C50">
        <f>Results_MF!C48</f>
        <v>32236.799999999999</v>
      </c>
      <c r="D50">
        <f t="shared" si="53"/>
        <v>5739.6445216337061</v>
      </c>
      <c r="E50">
        <f>Results_MF!K48</f>
        <v>0</v>
      </c>
      <c r="F50">
        <f t="shared" si="2"/>
        <v>0</v>
      </c>
      <c r="G50">
        <f t="shared" si="3"/>
        <v>0</v>
      </c>
      <c r="H50">
        <f t="shared" si="4"/>
        <v>0</v>
      </c>
      <c r="I50">
        <f>Results_MF!L48</f>
        <v>0</v>
      </c>
      <c r="J50">
        <f t="shared" si="5"/>
        <v>0</v>
      </c>
      <c r="K50">
        <f t="shared" si="6"/>
        <v>0</v>
      </c>
      <c r="L50">
        <f t="shared" si="7"/>
        <v>0</v>
      </c>
      <c r="M50">
        <f>Results_MF!M48</f>
        <v>0</v>
      </c>
      <c r="N50">
        <f t="shared" si="8"/>
        <v>0</v>
      </c>
      <c r="O50">
        <f t="shared" si="9"/>
        <v>0</v>
      </c>
      <c r="P50">
        <f t="shared" si="10"/>
        <v>0</v>
      </c>
      <c r="Q50">
        <v>0</v>
      </c>
      <c r="W50">
        <f>Results_MF!Q48</f>
        <v>0</v>
      </c>
      <c r="X50">
        <f t="shared" si="11"/>
        <v>0</v>
      </c>
      <c r="Y50">
        <f t="shared" si="12"/>
        <v>0</v>
      </c>
      <c r="Z50">
        <f t="shared" si="13"/>
        <v>0</v>
      </c>
      <c r="AC50">
        <f>Results_MF!T48</f>
        <v>0</v>
      </c>
      <c r="AD50">
        <f t="shared" si="14"/>
        <v>0</v>
      </c>
      <c r="AE50">
        <f t="shared" si="15"/>
        <v>0</v>
      </c>
      <c r="AF50">
        <f t="shared" si="16"/>
        <v>0</v>
      </c>
      <c r="AG50">
        <f>Results_MF!U48</f>
        <v>0</v>
      </c>
      <c r="AH50">
        <f t="shared" si="17"/>
        <v>0</v>
      </c>
      <c r="AI50">
        <f t="shared" si="18"/>
        <v>0</v>
      </c>
      <c r="AJ50">
        <f t="shared" si="19"/>
        <v>0</v>
      </c>
      <c r="AR50">
        <f>Results_MF!AC49</f>
        <v>0</v>
      </c>
      <c r="AS50">
        <f t="shared" si="20"/>
        <v>0</v>
      </c>
      <c r="AT50">
        <f t="shared" si="21"/>
        <v>0</v>
      </c>
      <c r="AU50">
        <f t="shared" si="22"/>
        <v>0</v>
      </c>
      <c r="AV50">
        <f>Results_MF!AD49</f>
        <v>0</v>
      </c>
      <c r="AW50">
        <f t="shared" si="23"/>
        <v>0</v>
      </c>
      <c r="AX50">
        <f t="shared" si="24"/>
        <v>0</v>
      </c>
      <c r="AY50">
        <f t="shared" si="25"/>
        <v>0</v>
      </c>
      <c r="BJ50">
        <f>Results_MF!AO48</f>
        <v>0</v>
      </c>
      <c r="BK50">
        <f t="shared" si="26"/>
        <v>0</v>
      </c>
      <c r="BL50">
        <f t="shared" si="27"/>
        <v>0</v>
      </c>
      <c r="BM50">
        <f t="shared" si="28"/>
        <v>0</v>
      </c>
      <c r="BN50">
        <f>Results_MF!AP48</f>
        <v>0</v>
      </c>
      <c r="BO50">
        <f t="shared" si="29"/>
        <v>0</v>
      </c>
      <c r="BP50">
        <f t="shared" si="30"/>
        <v>0</v>
      </c>
      <c r="BQ50">
        <f t="shared" si="31"/>
        <v>0</v>
      </c>
      <c r="BV50">
        <f>Results_MF!AU48</f>
        <v>0</v>
      </c>
      <c r="BW50">
        <f t="shared" si="32"/>
        <v>0</v>
      </c>
      <c r="BX50">
        <f t="shared" si="33"/>
        <v>0</v>
      </c>
      <c r="BY50">
        <f t="shared" si="34"/>
        <v>0</v>
      </c>
      <c r="BZ50">
        <f>Results_MF!AV48</f>
        <v>0</v>
      </c>
      <c r="CA50">
        <f t="shared" si="35"/>
        <v>0</v>
      </c>
      <c r="CB50">
        <f t="shared" si="36"/>
        <v>0</v>
      </c>
      <c r="CC50">
        <f t="shared" si="37"/>
        <v>0</v>
      </c>
      <c r="CE50">
        <f>Results_MF!AX48</f>
        <v>0</v>
      </c>
      <c r="CF50">
        <f t="shared" si="38"/>
        <v>0</v>
      </c>
      <c r="CG50">
        <f t="shared" si="39"/>
        <v>0</v>
      </c>
      <c r="CH50">
        <f t="shared" si="40"/>
        <v>0</v>
      </c>
      <c r="CI50">
        <f>Results_MF!AY48</f>
        <v>0</v>
      </c>
      <c r="CJ50">
        <f t="shared" si="41"/>
        <v>0</v>
      </c>
      <c r="CK50">
        <f t="shared" si="42"/>
        <v>0</v>
      </c>
      <c r="CL50">
        <f t="shared" si="43"/>
        <v>0</v>
      </c>
      <c r="CX50" s="30">
        <f>Results_MF!BK48</f>
        <v>0</v>
      </c>
      <c r="CY50" s="30">
        <f>Results_MF!BL48</f>
        <v>0</v>
      </c>
      <c r="CZ50" s="30">
        <f>Results_MF!BM48</f>
        <v>0</v>
      </c>
      <c r="DA50">
        <f t="shared" si="44"/>
        <v>0</v>
      </c>
      <c r="DB50">
        <f t="shared" si="45"/>
        <v>0</v>
      </c>
      <c r="DC50">
        <f t="shared" si="46"/>
        <v>0</v>
      </c>
      <c r="DD50">
        <f t="shared" si="47"/>
        <v>0</v>
      </c>
      <c r="DE50">
        <f t="shared" si="48"/>
        <v>0</v>
      </c>
      <c r="DF50">
        <f t="shared" si="49"/>
        <v>0</v>
      </c>
      <c r="DK50">
        <f>Results_MF!BR48</f>
        <v>0</v>
      </c>
      <c r="DL50">
        <f t="shared" si="50"/>
        <v>0</v>
      </c>
      <c r="DM50">
        <f t="shared" si="51"/>
        <v>0</v>
      </c>
      <c r="DN50">
        <f t="shared" si="52"/>
        <v>0</v>
      </c>
    </row>
    <row r="51" spans="1:118" x14ac:dyDescent="0.25">
      <c r="A51">
        <f>Results_MF!A49-$A$4</f>
        <v>45</v>
      </c>
      <c r="B51">
        <f t="shared" si="1"/>
        <v>0.17119841184948048</v>
      </c>
      <c r="C51">
        <f>Results_MF!C49</f>
        <v>32236.799999999999</v>
      </c>
      <c r="D51">
        <f t="shared" si="53"/>
        <v>5518.8889631093325</v>
      </c>
      <c r="E51">
        <f>Results_MF!K49</f>
        <v>0</v>
      </c>
      <c r="F51">
        <f t="shared" si="2"/>
        <v>0</v>
      </c>
      <c r="G51">
        <f t="shared" si="3"/>
        <v>0</v>
      </c>
      <c r="H51">
        <f t="shared" si="4"/>
        <v>0</v>
      </c>
      <c r="I51">
        <f>Results_MF!L49</f>
        <v>0</v>
      </c>
      <c r="J51">
        <f t="shared" si="5"/>
        <v>0</v>
      </c>
      <c r="K51">
        <f t="shared" si="6"/>
        <v>0</v>
      </c>
      <c r="L51">
        <f t="shared" si="7"/>
        <v>0</v>
      </c>
      <c r="M51">
        <f>Results_MF!M49</f>
        <v>0</v>
      </c>
      <c r="N51">
        <f t="shared" si="8"/>
        <v>0</v>
      </c>
      <c r="O51">
        <f t="shared" si="9"/>
        <v>0</v>
      </c>
      <c r="P51">
        <f t="shared" si="10"/>
        <v>0</v>
      </c>
      <c r="Q51">
        <v>0</v>
      </c>
      <c r="W51">
        <f>Results_MF!Q49</f>
        <v>0</v>
      </c>
      <c r="X51">
        <f t="shared" si="11"/>
        <v>0</v>
      </c>
      <c r="Y51">
        <f t="shared" si="12"/>
        <v>0</v>
      </c>
      <c r="Z51">
        <f t="shared" si="13"/>
        <v>0</v>
      </c>
      <c r="AC51">
        <f>Results_MF!T49</f>
        <v>0</v>
      </c>
      <c r="AD51">
        <f t="shared" si="14"/>
        <v>0</v>
      </c>
      <c r="AE51">
        <f t="shared" si="15"/>
        <v>0</v>
      </c>
      <c r="AF51">
        <f t="shared" si="16"/>
        <v>0</v>
      </c>
      <c r="AG51">
        <f>Results_MF!U49</f>
        <v>0</v>
      </c>
      <c r="AH51">
        <f t="shared" si="17"/>
        <v>0</v>
      </c>
      <c r="AI51">
        <f t="shared" si="18"/>
        <v>0</v>
      </c>
      <c r="AJ51">
        <f t="shared" si="19"/>
        <v>0</v>
      </c>
      <c r="AR51">
        <f>Results_MF!AC50</f>
        <v>0</v>
      </c>
      <c r="AS51">
        <f t="shared" si="20"/>
        <v>0</v>
      </c>
      <c r="AT51">
        <f t="shared" si="21"/>
        <v>0</v>
      </c>
      <c r="AU51">
        <f t="shared" si="22"/>
        <v>0</v>
      </c>
      <c r="AV51">
        <f>Results_MF!AD50</f>
        <v>0</v>
      </c>
      <c r="AW51">
        <f t="shared" si="23"/>
        <v>0</v>
      </c>
      <c r="AX51">
        <f t="shared" si="24"/>
        <v>0</v>
      </c>
      <c r="AY51">
        <f t="shared" si="25"/>
        <v>0</v>
      </c>
      <c r="BJ51">
        <f>Results_MF!AO49</f>
        <v>0</v>
      </c>
      <c r="BK51">
        <f t="shared" si="26"/>
        <v>0</v>
      </c>
      <c r="BL51">
        <f t="shared" si="27"/>
        <v>0</v>
      </c>
      <c r="BM51">
        <f t="shared" si="28"/>
        <v>0</v>
      </c>
      <c r="BN51">
        <f>Results_MF!AP49</f>
        <v>0</v>
      </c>
      <c r="BO51">
        <f t="shared" si="29"/>
        <v>0</v>
      </c>
      <c r="BP51">
        <f t="shared" si="30"/>
        <v>0</v>
      </c>
      <c r="BQ51">
        <f t="shared" si="31"/>
        <v>0</v>
      </c>
      <c r="BV51">
        <f>Results_MF!AU49</f>
        <v>0</v>
      </c>
      <c r="BW51">
        <f t="shared" si="32"/>
        <v>0</v>
      </c>
      <c r="BX51">
        <f t="shared" si="33"/>
        <v>0</v>
      </c>
      <c r="BY51">
        <f t="shared" si="34"/>
        <v>0</v>
      </c>
      <c r="BZ51">
        <f>Results_MF!AV49</f>
        <v>0</v>
      </c>
      <c r="CA51">
        <f t="shared" si="35"/>
        <v>0</v>
      </c>
      <c r="CB51">
        <f t="shared" si="36"/>
        <v>0</v>
      </c>
      <c r="CC51">
        <f t="shared" si="37"/>
        <v>0</v>
      </c>
      <c r="CE51">
        <f>Results_MF!AX49</f>
        <v>0</v>
      </c>
      <c r="CF51">
        <f t="shared" si="38"/>
        <v>0</v>
      </c>
      <c r="CG51">
        <f t="shared" si="39"/>
        <v>0</v>
      </c>
      <c r="CH51">
        <f t="shared" si="40"/>
        <v>0</v>
      </c>
      <c r="CI51">
        <f>Results_MF!AY49</f>
        <v>0</v>
      </c>
      <c r="CJ51">
        <f t="shared" si="41"/>
        <v>0</v>
      </c>
      <c r="CK51">
        <f t="shared" si="42"/>
        <v>0</v>
      </c>
      <c r="CL51">
        <f t="shared" si="43"/>
        <v>0</v>
      </c>
      <c r="CX51" s="30">
        <f>Results_MF!BK49</f>
        <v>0</v>
      </c>
      <c r="CY51" s="30">
        <f>Results_MF!BL49</f>
        <v>0</v>
      </c>
      <c r="CZ51" s="30">
        <f>Results_MF!BM49</f>
        <v>0</v>
      </c>
      <c r="DA51">
        <f t="shared" si="44"/>
        <v>0</v>
      </c>
      <c r="DB51">
        <f t="shared" si="45"/>
        <v>0</v>
      </c>
      <c r="DC51">
        <f t="shared" si="46"/>
        <v>0</v>
      </c>
      <c r="DD51">
        <f t="shared" si="47"/>
        <v>0</v>
      </c>
      <c r="DE51">
        <f t="shared" si="48"/>
        <v>0</v>
      </c>
      <c r="DF51">
        <f t="shared" si="49"/>
        <v>0</v>
      </c>
      <c r="DK51">
        <f>Results_MF!BR49</f>
        <v>0</v>
      </c>
      <c r="DL51">
        <f t="shared" si="50"/>
        <v>0</v>
      </c>
      <c r="DM51">
        <f t="shared" si="51"/>
        <v>0</v>
      </c>
      <c r="DN51">
        <f t="shared" si="52"/>
        <v>0</v>
      </c>
    </row>
    <row r="52" spans="1:118" x14ac:dyDescent="0.25">
      <c r="A52">
        <f>Results_MF!A50-$A$4</f>
        <v>46</v>
      </c>
      <c r="B52">
        <f t="shared" si="1"/>
        <v>0.1646138575475774</v>
      </c>
      <c r="C52">
        <f>Results_MF!C50</f>
        <v>32236.799999999999</v>
      </c>
      <c r="D52">
        <f t="shared" si="53"/>
        <v>5306.6240029897435</v>
      </c>
      <c r="E52">
        <f>Results_MF!K50</f>
        <v>0</v>
      </c>
      <c r="F52">
        <f t="shared" si="2"/>
        <v>0</v>
      </c>
      <c r="G52">
        <f t="shared" si="3"/>
        <v>0</v>
      </c>
      <c r="H52">
        <f t="shared" si="4"/>
        <v>0</v>
      </c>
      <c r="I52">
        <f>Results_MF!L50</f>
        <v>0</v>
      </c>
      <c r="J52">
        <f t="shared" si="5"/>
        <v>0</v>
      </c>
      <c r="K52">
        <f t="shared" si="6"/>
        <v>0</v>
      </c>
      <c r="L52">
        <f t="shared" si="7"/>
        <v>0</v>
      </c>
      <c r="M52">
        <f>Results_MF!M50</f>
        <v>0</v>
      </c>
      <c r="N52">
        <f t="shared" si="8"/>
        <v>0</v>
      </c>
      <c r="O52">
        <f t="shared" si="9"/>
        <v>0</v>
      </c>
      <c r="P52">
        <f t="shared" si="10"/>
        <v>0</v>
      </c>
      <c r="Q52">
        <v>0</v>
      </c>
      <c r="W52">
        <f>Results_MF!Q50</f>
        <v>0</v>
      </c>
      <c r="X52">
        <f t="shared" si="11"/>
        <v>0</v>
      </c>
      <c r="Y52">
        <f t="shared" si="12"/>
        <v>0</v>
      </c>
      <c r="Z52">
        <f t="shared" si="13"/>
        <v>0</v>
      </c>
      <c r="AC52">
        <f>Results_MF!T50</f>
        <v>0</v>
      </c>
      <c r="AD52">
        <f t="shared" si="14"/>
        <v>0</v>
      </c>
      <c r="AE52">
        <f t="shared" si="15"/>
        <v>0</v>
      </c>
      <c r="AF52">
        <f t="shared" si="16"/>
        <v>0</v>
      </c>
      <c r="AG52">
        <f>Results_MF!U50</f>
        <v>0</v>
      </c>
      <c r="AH52">
        <f t="shared" si="17"/>
        <v>0</v>
      </c>
      <c r="AI52">
        <f t="shared" si="18"/>
        <v>0</v>
      </c>
      <c r="AJ52">
        <f t="shared" si="19"/>
        <v>0</v>
      </c>
      <c r="AR52">
        <f>Results_MF!AC51</f>
        <v>0</v>
      </c>
      <c r="AS52">
        <f t="shared" si="20"/>
        <v>0</v>
      </c>
      <c r="AT52">
        <f t="shared" si="21"/>
        <v>0</v>
      </c>
      <c r="AU52">
        <f t="shared" si="22"/>
        <v>0</v>
      </c>
      <c r="AV52">
        <f>Results_MF!AD51</f>
        <v>0</v>
      </c>
      <c r="AW52">
        <f t="shared" si="23"/>
        <v>0</v>
      </c>
      <c r="AX52">
        <f t="shared" si="24"/>
        <v>0</v>
      </c>
      <c r="AY52">
        <f t="shared" si="25"/>
        <v>0</v>
      </c>
      <c r="BJ52">
        <f>Results_MF!AO50</f>
        <v>0</v>
      </c>
      <c r="BK52">
        <f t="shared" si="26"/>
        <v>0</v>
      </c>
      <c r="BL52">
        <f t="shared" si="27"/>
        <v>0</v>
      </c>
      <c r="BM52">
        <f t="shared" si="28"/>
        <v>0</v>
      </c>
      <c r="BN52">
        <f>Results_MF!AP50</f>
        <v>0</v>
      </c>
      <c r="BO52">
        <f t="shared" si="29"/>
        <v>0</v>
      </c>
      <c r="BP52">
        <f t="shared" si="30"/>
        <v>0</v>
      </c>
      <c r="BQ52">
        <f t="shared" si="31"/>
        <v>0</v>
      </c>
      <c r="BV52">
        <f>Results_MF!AU50</f>
        <v>0</v>
      </c>
      <c r="BW52">
        <f t="shared" si="32"/>
        <v>0</v>
      </c>
      <c r="BX52">
        <f t="shared" si="33"/>
        <v>0</v>
      </c>
      <c r="BY52">
        <f t="shared" si="34"/>
        <v>0</v>
      </c>
      <c r="BZ52">
        <f>Results_MF!AV50</f>
        <v>0</v>
      </c>
      <c r="CA52">
        <f t="shared" si="35"/>
        <v>0</v>
      </c>
      <c r="CB52">
        <f t="shared" si="36"/>
        <v>0</v>
      </c>
      <c r="CC52">
        <f t="shared" si="37"/>
        <v>0</v>
      </c>
      <c r="CE52">
        <f>Results_MF!AX50</f>
        <v>0</v>
      </c>
      <c r="CF52">
        <f t="shared" si="38"/>
        <v>0</v>
      </c>
      <c r="CG52">
        <f t="shared" si="39"/>
        <v>0</v>
      </c>
      <c r="CH52">
        <f t="shared" si="40"/>
        <v>0</v>
      </c>
      <c r="CI52">
        <f>Results_MF!AY50</f>
        <v>0</v>
      </c>
      <c r="CJ52">
        <f t="shared" si="41"/>
        <v>0</v>
      </c>
      <c r="CK52">
        <f t="shared" si="42"/>
        <v>0</v>
      </c>
      <c r="CL52">
        <f t="shared" si="43"/>
        <v>0</v>
      </c>
      <c r="CX52" s="30">
        <f>Results_MF!BK50</f>
        <v>0</v>
      </c>
      <c r="CY52" s="30">
        <f>Results_MF!BL50</f>
        <v>0</v>
      </c>
      <c r="CZ52" s="30">
        <f>Results_MF!BM50</f>
        <v>0</v>
      </c>
      <c r="DA52">
        <f t="shared" si="44"/>
        <v>0</v>
      </c>
      <c r="DB52">
        <f t="shared" si="45"/>
        <v>0</v>
      </c>
      <c r="DC52">
        <f t="shared" si="46"/>
        <v>0</v>
      </c>
      <c r="DD52">
        <f t="shared" si="47"/>
        <v>0</v>
      </c>
      <c r="DE52">
        <f t="shared" si="48"/>
        <v>0</v>
      </c>
      <c r="DF52">
        <f t="shared" si="49"/>
        <v>0</v>
      </c>
      <c r="DK52">
        <f>Results_MF!BR50</f>
        <v>0</v>
      </c>
      <c r="DL52">
        <f t="shared" si="50"/>
        <v>0</v>
      </c>
      <c r="DM52">
        <f t="shared" si="51"/>
        <v>0</v>
      </c>
      <c r="DN52">
        <f t="shared" si="52"/>
        <v>0</v>
      </c>
    </row>
    <row r="53" spans="1:118" x14ac:dyDescent="0.25">
      <c r="A53">
        <f>Results_MF!A51-$A$4</f>
        <v>47</v>
      </c>
      <c r="B53">
        <f t="shared" si="1"/>
        <v>0.15828255533420904</v>
      </c>
      <c r="C53">
        <f>Results_MF!C51</f>
        <v>32236.799999999999</v>
      </c>
      <c r="D53">
        <f t="shared" si="53"/>
        <v>5102.5230797978302</v>
      </c>
      <c r="E53">
        <f>Results_MF!K51</f>
        <v>0</v>
      </c>
      <c r="F53">
        <f t="shared" si="2"/>
        <v>0</v>
      </c>
      <c r="G53">
        <f t="shared" si="3"/>
        <v>0</v>
      </c>
      <c r="H53">
        <f t="shared" si="4"/>
        <v>0</v>
      </c>
      <c r="I53">
        <f>Results_MF!L51</f>
        <v>0</v>
      </c>
      <c r="J53">
        <f t="shared" si="5"/>
        <v>0</v>
      </c>
      <c r="K53">
        <f t="shared" si="6"/>
        <v>0</v>
      </c>
      <c r="L53">
        <f t="shared" si="7"/>
        <v>0</v>
      </c>
      <c r="M53">
        <f>Results_MF!M51</f>
        <v>0</v>
      </c>
      <c r="N53">
        <f t="shared" si="8"/>
        <v>0</v>
      </c>
      <c r="O53">
        <f t="shared" si="9"/>
        <v>0</v>
      </c>
      <c r="P53">
        <f t="shared" si="10"/>
        <v>0</v>
      </c>
      <c r="Q53">
        <v>0</v>
      </c>
      <c r="W53">
        <f>Results_MF!Q51</f>
        <v>0</v>
      </c>
      <c r="X53">
        <f t="shared" si="11"/>
        <v>0</v>
      </c>
      <c r="Y53">
        <f t="shared" si="12"/>
        <v>0</v>
      </c>
      <c r="Z53">
        <f t="shared" si="13"/>
        <v>0</v>
      </c>
      <c r="AC53">
        <f>Results_MF!T51</f>
        <v>0</v>
      </c>
      <c r="AD53">
        <f t="shared" si="14"/>
        <v>0</v>
      </c>
      <c r="AE53">
        <f t="shared" si="15"/>
        <v>0</v>
      </c>
      <c r="AF53">
        <f t="shared" si="16"/>
        <v>0</v>
      </c>
      <c r="AG53">
        <f>Results_MF!U51</f>
        <v>0</v>
      </c>
      <c r="AH53">
        <f t="shared" si="17"/>
        <v>0</v>
      </c>
      <c r="AI53">
        <f t="shared" si="18"/>
        <v>0</v>
      </c>
      <c r="AJ53">
        <f t="shared" si="19"/>
        <v>0</v>
      </c>
      <c r="AR53">
        <f>Results_MF!AC52</f>
        <v>0</v>
      </c>
      <c r="AS53">
        <f t="shared" si="20"/>
        <v>0</v>
      </c>
      <c r="AT53">
        <f t="shared" si="21"/>
        <v>0</v>
      </c>
      <c r="AU53">
        <f t="shared" si="22"/>
        <v>0</v>
      </c>
      <c r="AV53">
        <f>Results_MF!AD52</f>
        <v>0</v>
      </c>
      <c r="AW53">
        <f t="shared" si="23"/>
        <v>0</v>
      </c>
      <c r="AX53">
        <f t="shared" si="24"/>
        <v>0</v>
      </c>
      <c r="AY53">
        <f t="shared" si="25"/>
        <v>0</v>
      </c>
      <c r="BJ53">
        <f>Results_MF!AO51</f>
        <v>0</v>
      </c>
      <c r="BK53">
        <f t="shared" si="26"/>
        <v>0</v>
      </c>
      <c r="BL53">
        <f t="shared" si="27"/>
        <v>0</v>
      </c>
      <c r="BM53">
        <f t="shared" si="28"/>
        <v>0</v>
      </c>
      <c r="BN53">
        <f>Results_MF!AP51</f>
        <v>0</v>
      </c>
      <c r="BO53">
        <f t="shared" si="29"/>
        <v>0</v>
      </c>
      <c r="BP53">
        <f t="shared" si="30"/>
        <v>0</v>
      </c>
      <c r="BQ53">
        <f t="shared" si="31"/>
        <v>0</v>
      </c>
      <c r="BV53">
        <f>Results_MF!AU51</f>
        <v>0</v>
      </c>
      <c r="BW53">
        <f t="shared" si="32"/>
        <v>0</v>
      </c>
      <c r="BX53">
        <f t="shared" si="33"/>
        <v>0</v>
      </c>
      <c r="BY53">
        <f t="shared" si="34"/>
        <v>0</v>
      </c>
      <c r="BZ53">
        <f>Results_MF!AV51</f>
        <v>0</v>
      </c>
      <c r="CA53">
        <f t="shared" si="35"/>
        <v>0</v>
      </c>
      <c r="CB53">
        <f t="shared" si="36"/>
        <v>0</v>
      </c>
      <c r="CC53">
        <f t="shared" si="37"/>
        <v>0</v>
      </c>
      <c r="CE53">
        <f>Results_MF!AX51</f>
        <v>0</v>
      </c>
      <c r="CF53">
        <f t="shared" si="38"/>
        <v>0</v>
      </c>
      <c r="CG53">
        <f t="shared" si="39"/>
        <v>0</v>
      </c>
      <c r="CH53">
        <f t="shared" si="40"/>
        <v>0</v>
      </c>
      <c r="CI53">
        <f>Results_MF!AY51</f>
        <v>0</v>
      </c>
      <c r="CJ53">
        <f t="shared" si="41"/>
        <v>0</v>
      </c>
      <c r="CK53">
        <f t="shared" si="42"/>
        <v>0</v>
      </c>
      <c r="CL53">
        <f t="shared" si="43"/>
        <v>0</v>
      </c>
      <c r="CX53" s="30">
        <f>Results_MF!BK51</f>
        <v>0</v>
      </c>
      <c r="CY53" s="30">
        <f>Results_MF!BL51</f>
        <v>0</v>
      </c>
      <c r="CZ53" s="30">
        <f>Results_MF!BM51</f>
        <v>0</v>
      </c>
      <c r="DA53">
        <f t="shared" si="44"/>
        <v>0</v>
      </c>
      <c r="DB53">
        <f t="shared" si="45"/>
        <v>0</v>
      </c>
      <c r="DC53">
        <f t="shared" si="46"/>
        <v>0</v>
      </c>
      <c r="DD53">
        <f t="shared" si="47"/>
        <v>0</v>
      </c>
      <c r="DE53">
        <f t="shared" si="48"/>
        <v>0</v>
      </c>
      <c r="DF53">
        <f t="shared" si="49"/>
        <v>0</v>
      </c>
      <c r="DK53">
        <f>Results_MF!BR51</f>
        <v>0</v>
      </c>
      <c r="DL53">
        <f t="shared" si="50"/>
        <v>0</v>
      </c>
      <c r="DM53">
        <f t="shared" si="51"/>
        <v>0</v>
      </c>
      <c r="DN53">
        <f t="shared" si="52"/>
        <v>0</v>
      </c>
    </row>
    <row r="54" spans="1:118" x14ac:dyDescent="0.25">
      <c r="A54">
        <f>Results_MF!A52-$A$4</f>
        <v>48</v>
      </c>
      <c r="B54">
        <f t="shared" si="1"/>
        <v>0.15219476474443175</v>
      </c>
      <c r="C54">
        <f>Results_MF!C52</f>
        <v>32236.799999999999</v>
      </c>
      <c r="D54">
        <f t="shared" si="53"/>
        <v>4906.272192113297</v>
      </c>
      <c r="E54">
        <f>Results_MF!K52</f>
        <v>0</v>
      </c>
      <c r="F54">
        <f t="shared" si="2"/>
        <v>0</v>
      </c>
      <c r="G54">
        <f t="shared" si="3"/>
        <v>0</v>
      </c>
      <c r="H54">
        <f t="shared" si="4"/>
        <v>0</v>
      </c>
      <c r="I54">
        <f>Results_MF!L52</f>
        <v>0</v>
      </c>
      <c r="J54">
        <f t="shared" si="5"/>
        <v>0</v>
      </c>
      <c r="K54">
        <f t="shared" si="6"/>
        <v>0</v>
      </c>
      <c r="L54">
        <f t="shared" si="7"/>
        <v>0</v>
      </c>
      <c r="M54">
        <f>Results_MF!M52</f>
        <v>0</v>
      </c>
      <c r="N54">
        <f t="shared" si="8"/>
        <v>0</v>
      </c>
      <c r="O54">
        <f t="shared" si="9"/>
        <v>0</v>
      </c>
      <c r="P54">
        <f t="shared" si="10"/>
        <v>0</v>
      </c>
      <c r="Q54">
        <v>0</v>
      </c>
      <c r="W54">
        <f>Results_MF!Q52</f>
        <v>0</v>
      </c>
      <c r="X54">
        <f t="shared" si="11"/>
        <v>0</v>
      </c>
      <c r="Y54">
        <f t="shared" si="12"/>
        <v>0</v>
      </c>
      <c r="Z54">
        <f t="shared" si="13"/>
        <v>0</v>
      </c>
      <c r="AC54">
        <f>Results_MF!T52</f>
        <v>0</v>
      </c>
      <c r="AD54">
        <f t="shared" si="14"/>
        <v>0</v>
      </c>
      <c r="AE54">
        <f t="shared" si="15"/>
        <v>0</v>
      </c>
      <c r="AF54">
        <f t="shared" si="16"/>
        <v>0</v>
      </c>
      <c r="AG54">
        <f>Results_MF!U52</f>
        <v>0</v>
      </c>
      <c r="AH54">
        <f t="shared" si="17"/>
        <v>0</v>
      </c>
      <c r="AI54">
        <f t="shared" si="18"/>
        <v>0</v>
      </c>
      <c r="AJ54">
        <f t="shared" si="19"/>
        <v>0</v>
      </c>
      <c r="AR54">
        <f>Results_MF!AC53</f>
        <v>0</v>
      </c>
      <c r="AS54">
        <f t="shared" si="20"/>
        <v>0</v>
      </c>
      <c r="AT54">
        <f t="shared" si="21"/>
        <v>0</v>
      </c>
      <c r="AU54">
        <f t="shared" si="22"/>
        <v>0</v>
      </c>
      <c r="AV54">
        <f>Results_MF!AD53</f>
        <v>0</v>
      </c>
      <c r="AW54">
        <f t="shared" si="23"/>
        <v>0</v>
      </c>
      <c r="AX54">
        <f t="shared" si="24"/>
        <v>0</v>
      </c>
      <c r="AY54">
        <f t="shared" si="25"/>
        <v>0</v>
      </c>
      <c r="BJ54">
        <f>Results_MF!AO52</f>
        <v>0</v>
      </c>
      <c r="BK54">
        <f t="shared" si="26"/>
        <v>0</v>
      </c>
      <c r="BL54">
        <f t="shared" si="27"/>
        <v>0</v>
      </c>
      <c r="BM54">
        <f t="shared" si="28"/>
        <v>0</v>
      </c>
      <c r="BN54">
        <f>Results_MF!AP52</f>
        <v>0</v>
      </c>
      <c r="BO54">
        <f t="shared" si="29"/>
        <v>0</v>
      </c>
      <c r="BP54">
        <f t="shared" si="30"/>
        <v>0</v>
      </c>
      <c r="BQ54">
        <f t="shared" si="31"/>
        <v>0</v>
      </c>
      <c r="BV54">
        <f>Results_MF!AU52</f>
        <v>0</v>
      </c>
      <c r="BW54">
        <f t="shared" si="32"/>
        <v>0</v>
      </c>
      <c r="BX54">
        <f t="shared" si="33"/>
        <v>0</v>
      </c>
      <c r="BY54">
        <f t="shared" si="34"/>
        <v>0</v>
      </c>
      <c r="BZ54">
        <f>Results_MF!AV52</f>
        <v>0</v>
      </c>
      <c r="CA54">
        <f t="shared" si="35"/>
        <v>0</v>
      </c>
      <c r="CB54">
        <f t="shared" si="36"/>
        <v>0</v>
      </c>
      <c r="CC54">
        <f t="shared" si="37"/>
        <v>0</v>
      </c>
      <c r="CE54">
        <f>Results_MF!AX52</f>
        <v>0</v>
      </c>
      <c r="CF54">
        <f t="shared" si="38"/>
        <v>0</v>
      </c>
      <c r="CG54">
        <f t="shared" si="39"/>
        <v>0</v>
      </c>
      <c r="CH54">
        <f t="shared" si="40"/>
        <v>0</v>
      </c>
      <c r="CI54">
        <f>Results_MF!AY52</f>
        <v>0</v>
      </c>
      <c r="CJ54">
        <f t="shared" si="41"/>
        <v>0</v>
      </c>
      <c r="CK54">
        <f t="shared" si="42"/>
        <v>0</v>
      </c>
      <c r="CL54">
        <f t="shared" si="43"/>
        <v>0</v>
      </c>
      <c r="CX54" s="30">
        <f>Results_MF!BK52</f>
        <v>0</v>
      </c>
      <c r="CY54" s="30">
        <f>Results_MF!BL52</f>
        <v>0</v>
      </c>
      <c r="CZ54" s="30">
        <f>Results_MF!BM52</f>
        <v>0</v>
      </c>
      <c r="DA54">
        <f t="shared" si="44"/>
        <v>0</v>
      </c>
      <c r="DB54">
        <f t="shared" si="45"/>
        <v>0</v>
      </c>
      <c r="DC54">
        <f t="shared" si="46"/>
        <v>0</v>
      </c>
      <c r="DD54">
        <f t="shared" si="47"/>
        <v>0</v>
      </c>
      <c r="DE54">
        <f t="shared" si="48"/>
        <v>0</v>
      </c>
      <c r="DF54">
        <f t="shared" si="49"/>
        <v>0</v>
      </c>
      <c r="DK54">
        <f>Results_MF!BR52</f>
        <v>0</v>
      </c>
      <c r="DL54">
        <f t="shared" si="50"/>
        <v>0</v>
      </c>
      <c r="DM54">
        <f t="shared" si="51"/>
        <v>0</v>
      </c>
      <c r="DN54">
        <f t="shared" si="52"/>
        <v>0</v>
      </c>
    </row>
    <row r="55" spans="1:118" x14ac:dyDescent="0.25">
      <c r="A55">
        <f>Results_MF!A53-$A$4</f>
        <v>49</v>
      </c>
      <c r="B55">
        <f t="shared" si="1"/>
        <v>0.14634111994656898</v>
      </c>
      <c r="C55">
        <f>Results_MF!C53</f>
        <v>32236.799999999999</v>
      </c>
      <c r="D55">
        <f t="shared" si="53"/>
        <v>4717.5694154935545</v>
      </c>
      <c r="E55">
        <f>Results_MF!K53</f>
        <v>0</v>
      </c>
      <c r="F55">
        <f t="shared" si="2"/>
        <v>0</v>
      </c>
      <c r="G55">
        <f t="shared" si="3"/>
        <v>0</v>
      </c>
      <c r="H55">
        <f t="shared" si="4"/>
        <v>0</v>
      </c>
      <c r="I55">
        <f>Results_MF!L53</f>
        <v>0</v>
      </c>
      <c r="J55">
        <f t="shared" si="5"/>
        <v>0</v>
      </c>
      <c r="K55">
        <f t="shared" si="6"/>
        <v>0</v>
      </c>
      <c r="L55">
        <f t="shared" si="7"/>
        <v>0</v>
      </c>
      <c r="M55">
        <f>Results_MF!M53</f>
        <v>0</v>
      </c>
      <c r="N55">
        <f t="shared" si="8"/>
        <v>0</v>
      </c>
      <c r="O55">
        <f t="shared" si="9"/>
        <v>0</v>
      </c>
      <c r="P55">
        <f t="shared" si="10"/>
        <v>0</v>
      </c>
      <c r="Q55">
        <v>0</v>
      </c>
      <c r="W55">
        <f>Results_MF!Q53</f>
        <v>0</v>
      </c>
      <c r="X55">
        <f t="shared" si="11"/>
        <v>0</v>
      </c>
      <c r="Y55">
        <f t="shared" si="12"/>
        <v>0</v>
      </c>
      <c r="Z55">
        <f t="shared" si="13"/>
        <v>0</v>
      </c>
      <c r="AC55">
        <f>Results_MF!T53</f>
        <v>0</v>
      </c>
      <c r="AD55">
        <f t="shared" si="14"/>
        <v>0</v>
      </c>
      <c r="AE55">
        <f t="shared" si="15"/>
        <v>0</v>
      </c>
      <c r="AF55">
        <f t="shared" si="16"/>
        <v>0</v>
      </c>
      <c r="AG55">
        <f>Results_MF!U53</f>
        <v>0</v>
      </c>
      <c r="AH55">
        <f t="shared" si="17"/>
        <v>0</v>
      </c>
      <c r="AI55">
        <f t="shared" si="18"/>
        <v>0</v>
      </c>
      <c r="AJ55">
        <f t="shared" si="19"/>
        <v>0</v>
      </c>
      <c r="AR55">
        <f>Results_MF!AC54</f>
        <v>0</v>
      </c>
      <c r="AS55">
        <f t="shared" si="20"/>
        <v>0</v>
      </c>
      <c r="AT55">
        <f t="shared" si="21"/>
        <v>0</v>
      </c>
      <c r="AU55">
        <f t="shared" si="22"/>
        <v>0</v>
      </c>
      <c r="AV55">
        <f>Results_MF!AD54</f>
        <v>0</v>
      </c>
      <c r="AW55">
        <f t="shared" si="23"/>
        <v>0</v>
      </c>
      <c r="AX55">
        <f t="shared" si="24"/>
        <v>0</v>
      </c>
      <c r="AY55">
        <f t="shared" si="25"/>
        <v>0</v>
      </c>
      <c r="BJ55">
        <f>Results_MF!AO53</f>
        <v>0</v>
      </c>
      <c r="BK55">
        <f t="shared" si="26"/>
        <v>0</v>
      </c>
      <c r="BL55">
        <f t="shared" si="27"/>
        <v>0</v>
      </c>
      <c r="BM55">
        <f t="shared" si="28"/>
        <v>0</v>
      </c>
      <c r="BN55">
        <f>Results_MF!AP53</f>
        <v>0</v>
      </c>
      <c r="BO55">
        <f t="shared" si="29"/>
        <v>0</v>
      </c>
      <c r="BP55">
        <f t="shared" si="30"/>
        <v>0</v>
      </c>
      <c r="BQ55">
        <f t="shared" si="31"/>
        <v>0</v>
      </c>
      <c r="BV55">
        <f>Results_MF!AU53</f>
        <v>0</v>
      </c>
      <c r="BW55">
        <f t="shared" si="32"/>
        <v>0</v>
      </c>
      <c r="BX55">
        <f t="shared" si="33"/>
        <v>0</v>
      </c>
      <c r="BY55">
        <f t="shared" si="34"/>
        <v>0</v>
      </c>
      <c r="BZ55">
        <f>Results_MF!AV53</f>
        <v>0</v>
      </c>
      <c r="CA55">
        <f t="shared" si="35"/>
        <v>0</v>
      </c>
      <c r="CB55">
        <f t="shared" si="36"/>
        <v>0</v>
      </c>
      <c r="CC55">
        <f t="shared" si="37"/>
        <v>0</v>
      </c>
      <c r="CE55">
        <f>Results_MF!AX53</f>
        <v>0</v>
      </c>
      <c r="CF55">
        <f t="shared" si="38"/>
        <v>0</v>
      </c>
      <c r="CG55">
        <f t="shared" si="39"/>
        <v>0</v>
      </c>
      <c r="CH55">
        <f t="shared" si="40"/>
        <v>0</v>
      </c>
      <c r="CI55">
        <f>Results_MF!AY53</f>
        <v>0</v>
      </c>
      <c r="CJ55">
        <f t="shared" si="41"/>
        <v>0</v>
      </c>
      <c r="CK55">
        <f t="shared" si="42"/>
        <v>0</v>
      </c>
      <c r="CL55">
        <f t="shared" si="43"/>
        <v>0</v>
      </c>
      <c r="CX55" s="30">
        <f>Results_MF!BK53</f>
        <v>0</v>
      </c>
      <c r="CY55" s="30">
        <f>Results_MF!BL53</f>
        <v>0</v>
      </c>
      <c r="CZ55" s="30">
        <f>Results_MF!BM53</f>
        <v>0</v>
      </c>
      <c r="DA55">
        <f t="shared" si="44"/>
        <v>0</v>
      </c>
      <c r="DB55">
        <f t="shared" si="45"/>
        <v>0</v>
      </c>
      <c r="DC55">
        <f t="shared" si="46"/>
        <v>0</v>
      </c>
      <c r="DD55">
        <f t="shared" si="47"/>
        <v>0</v>
      </c>
      <c r="DE55">
        <f t="shared" si="48"/>
        <v>0</v>
      </c>
      <c r="DF55">
        <f t="shared" si="49"/>
        <v>0</v>
      </c>
      <c r="DK55">
        <f>Results_MF!BR53</f>
        <v>0</v>
      </c>
      <c r="DL55">
        <f t="shared" si="50"/>
        <v>0</v>
      </c>
      <c r="DM55">
        <f t="shared" si="51"/>
        <v>0</v>
      </c>
      <c r="DN55">
        <f t="shared" si="52"/>
        <v>0</v>
      </c>
    </row>
    <row r="56" spans="1:118" x14ac:dyDescent="0.25">
      <c r="A56">
        <f>Results_MF!A54-$A$4</f>
        <v>50</v>
      </c>
      <c r="B56">
        <f t="shared" si="1"/>
        <v>0.14071261533323939</v>
      </c>
      <c r="C56">
        <f>Results_MF!C54</f>
        <v>32236.799999999999</v>
      </c>
      <c r="D56">
        <f t="shared" si="53"/>
        <v>4536.1244379745713</v>
      </c>
      <c r="E56">
        <f>Results_MF!K54</f>
        <v>0</v>
      </c>
      <c r="F56">
        <f t="shared" si="2"/>
        <v>0</v>
      </c>
      <c r="G56">
        <f t="shared" si="3"/>
        <v>0</v>
      </c>
      <c r="H56">
        <f t="shared" si="4"/>
        <v>0</v>
      </c>
      <c r="I56">
        <f>Results_MF!L54</f>
        <v>0</v>
      </c>
      <c r="J56">
        <f t="shared" si="5"/>
        <v>0</v>
      </c>
      <c r="K56">
        <f t="shared" si="6"/>
        <v>0</v>
      </c>
      <c r="L56">
        <f t="shared" si="7"/>
        <v>0</v>
      </c>
      <c r="M56">
        <f>Results_MF!M54</f>
        <v>0</v>
      </c>
      <c r="N56">
        <f t="shared" si="8"/>
        <v>0</v>
      </c>
      <c r="O56">
        <f t="shared" si="9"/>
        <v>0</v>
      </c>
      <c r="P56">
        <f t="shared" si="10"/>
        <v>0</v>
      </c>
      <c r="Q56">
        <v>0</v>
      </c>
      <c r="W56">
        <f>Results_MF!Q54</f>
        <v>0</v>
      </c>
      <c r="X56">
        <f t="shared" si="11"/>
        <v>0</v>
      </c>
      <c r="Y56">
        <f t="shared" si="12"/>
        <v>0</v>
      </c>
      <c r="Z56">
        <f t="shared" si="13"/>
        <v>0</v>
      </c>
      <c r="AC56">
        <f>Results_MF!T54</f>
        <v>0</v>
      </c>
      <c r="AD56">
        <f t="shared" si="14"/>
        <v>0</v>
      </c>
      <c r="AE56">
        <f t="shared" si="15"/>
        <v>0</v>
      </c>
      <c r="AF56">
        <f t="shared" si="16"/>
        <v>0</v>
      </c>
      <c r="AG56">
        <f>Results_MF!U54</f>
        <v>0</v>
      </c>
      <c r="AH56">
        <f t="shared" si="17"/>
        <v>0</v>
      </c>
      <c r="AI56">
        <f t="shared" si="18"/>
        <v>0</v>
      </c>
      <c r="AJ56">
        <f t="shared" si="19"/>
        <v>0</v>
      </c>
      <c r="AR56">
        <f>Results_MF!AC55</f>
        <v>0</v>
      </c>
      <c r="AS56">
        <f t="shared" si="20"/>
        <v>0</v>
      </c>
      <c r="AT56">
        <f t="shared" si="21"/>
        <v>0</v>
      </c>
      <c r="AU56">
        <f t="shared" si="22"/>
        <v>0</v>
      </c>
      <c r="AV56">
        <f>Results_MF!AD55</f>
        <v>0</v>
      </c>
      <c r="AW56">
        <f t="shared" si="23"/>
        <v>0</v>
      </c>
      <c r="AX56">
        <f t="shared" si="24"/>
        <v>0</v>
      </c>
      <c r="AY56">
        <f t="shared" si="25"/>
        <v>0</v>
      </c>
      <c r="BJ56">
        <f>Results_MF!AO54</f>
        <v>0</v>
      </c>
      <c r="BK56">
        <f t="shared" si="26"/>
        <v>0</v>
      </c>
      <c r="BL56">
        <f t="shared" si="27"/>
        <v>0</v>
      </c>
      <c r="BM56">
        <f t="shared" si="28"/>
        <v>0</v>
      </c>
      <c r="BN56">
        <f>Results_MF!AP54</f>
        <v>0</v>
      </c>
      <c r="BO56">
        <f t="shared" si="29"/>
        <v>0</v>
      </c>
      <c r="BP56">
        <f t="shared" si="30"/>
        <v>0</v>
      </c>
      <c r="BQ56">
        <f t="shared" si="31"/>
        <v>0</v>
      </c>
      <c r="BV56">
        <f>Results_MF!AU54</f>
        <v>0</v>
      </c>
      <c r="BW56">
        <f t="shared" si="32"/>
        <v>0</v>
      </c>
      <c r="BX56">
        <f t="shared" si="33"/>
        <v>0</v>
      </c>
      <c r="BY56">
        <f t="shared" si="34"/>
        <v>0</v>
      </c>
      <c r="BZ56">
        <f>Results_MF!AV54</f>
        <v>0</v>
      </c>
      <c r="CA56">
        <f t="shared" si="35"/>
        <v>0</v>
      </c>
      <c r="CB56">
        <f t="shared" si="36"/>
        <v>0</v>
      </c>
      <c r="CC56">
        <f t="shared" si="37"/>
        <v>0</v>
      </c>
      <c r="CE56">
        <f>Results_MF!AX54</f>
        <v>0</v>
      </c>
      <c r="CF56">
        <f t="shared" si="38"/>
        <v>0</v>
      </c>
      <c r="CG56">
        <f t="shared" si="39"/>
        <v>0</v>
      </c>
      <c r="CH56">
        <f t="shared" si="40"/>
        <v>0</v>
      </c>
      <c r="CI56">
        <f>Results_MF!AY54</f>
        <v>0</v>
      </c>
      <c r="CJ56">
        <f t="shared" si="41"/>
        <v>0</v>
      </c>
      <c r="CK56">
        <f t="shared" si="42"/>
        <v>0</v>
      </c>
      <c r="CL56">
        <f t="shared" si="43"/>
        <v>0</v>
      </c>
      <c r="CX56" s="30">
        <f>Results_MF!BK54</f>
        <v>0</v>
      </c>
      <c r="CY56" s="30">
        <f>Results_MF!BL54</f>
        <v>0</v>
      </c>
      <c r="CZ56" s="30">
        <f>Results_MF!BM54</f>
        <v>0</v>
      </c>
      <c r="DA56">
        <f t="shared" si="44"/>
        <v>0</v>
      </c>
      <c r="DB56">
        <f t="shared" si="45"/>
        <v>0</v>
      </c>
      <c r="DC56">
        <f t="shared" si="46"/>
        <v>0</v>
      </c>
      <c r="DD56">
        <f t="shared" si="47"/>
        <v>0</v>
      </c>
      <c r="DE56">
        <f t="shared" si="48"/>
        <v>0</v>
      </c>
      <c r="DF56">
        <f t="shared" si="49"/>
        <v>0</v>
      </c>
      <c r="DK56">
        <f>Results_MF!BR54</f>
        <v>0</v>
      </c>
      <c r="DL56">
        <f t="shared" si="50"/>
        <v>0</v>
      </c>
      <c r="DM56">
        <f t="shared" si="51"/>
        <v>0</v>
      </c>
      <c r="DN56">
        <f t="shared" si="52"/>
        <v>0</v>
      </c>
    </row>
    <row r="57" spans="1:118" x14ac:dyDescent="0.25">
      <c r="A57">
        <f>Results_MF!A55-$A$4</f>
        <v>51</v>
      </c>
      <c r="B57">
        <f t="shared" si="1"/>
        <v>0.13530059166657632</v>
      </c>
      <c r="C57">
        <f>Results_MF!C55</f>
        <v>32236.799999999999</v>
      </c>
      <c r="D57">
        <f t="shared" si="53"/>
        <v>4361.6581134370872</v>
      </c>
      <c r="E57">
        <f>Results_MF!K55</f>
        <v>0</v>
      </c>
      <c r="F57">
        <f t="shared" si="2"/>
        <v>0</v>
      </c>
      <c r="G57">
        <f t="shared" si="3"/>
        <v>0</v>
      </c>
      <c r="H57">
        <f t="shared" si="4"/>
        <v>0</v>
      </c>
      <c r="I57">
        <f>Results_MF!L55</f>
        <v>0</v>
      </c>
      <c r="J57">
        <f t="shared" si="5"/>
        <v>0</v>
      </c>
      <c r="K57">
        <f t="shared" si="6"/>
        <v>0</v>
      </c>
      <c r="L57">
        <f t="shared" si="7"/>
        <v>0</v>
      </c>
      <c r="M57">
        <f>Results_MF!M55</f>
        <v>0</v>
      </c>
      <c r="N57">
        <f t="shared" si="8"/>
        <v>0</v>
      </c>
      <c r="O57">
        <f t="shared" si="9"/>
        <v>0</v>
      </c>
      <c r="P57">
        <f t="shared" si="10"/>
        <v>0</v>
      </c>
      <c r="Q57">
        <v>0</v>
      </c>
      <c r="W57">
        <f>Results_MF!Q55</f>
        <v>0</v>
      </c>
      <c r="X57">
        <f t="shared" si="11"/>
        <v>0</v>
      </c>
      <c r="Y57">
        <f t="shared" si="12"/>
        <v>0</v>
      </c>
      <c r="Z57">
        <f t="shared" si="13"/>
        <v>0</v>
      </c>
      <c r="AC57">
        <f>Results_MF!T55</f>
        <v>0</v>
      </c>
      <c r="AD57">
        <f t="shared" si="14"/>
        <v>0</v>
      </c>
      <c r="AE57">
        <f t="shared" si="15"/>
        <v>0</v>
      </c>
      <c r="AF57">
        <f t="shared" si="16"/>
        <v>0</v>
      </c>
      <c r="AG57">
        <f>Results_MF!U55</f>
        <v>0</v>
      </c>
      <c r="AH57">
        <f t="shared" si="17"/>
        <v>0</v>
      </c>
      <c r="AI57">
        <f t="shared" si="18"/>
        <v>0</v>
      </c>
      <c r="AJ57">
        <f t="shared" si="19"/>
        <v>0</v>
      </c>
      <c r="AR57">
        <f>Results_MF!AC56</f>
        <v>0</v>
      </c>
      <c r="AS57">
        <f t="shared" si="20"/>
        <v>0</v>
      </c>
      <c r="AT57">
        <f t="shared" si="21"/>
        <v>0</v>
      </c>
      <c r="AU57">
        <f t="shared" si="22"/>
        <v>0</v>
      </c>
      <c r="AV57">
        <f>Results_MF!AD56</f>
        <v>0</v>
      </c>
      <c r="AW57">
        <f t="shared" si="23"/>
        <v>0</v>
      </c>
      <c r="AX57">
        <f t="shared" si="24"/>
        <v>0</v>
      </c>
      <c r="AY57">
        <f t="shared" si="25"/>
        <v>0</v>
      </c>
      <c r="BJ57">
        <f>Results_MF!AO55</f>
        <v>0</v>
      </c>
      <c r="BK57">
        <f t="shared" si="26"/>
        <v>0</v>
      </c>
      <c r="BL57">
        <f t="shared" si="27"/>
        <v>0</v>
      </c>
      <c r="BM57">
        <f t="shared" si="28"/>
        <v>0</v>
      </c>
      <c r="BN57">
        <f>Results_MF!AP55</f>
        <v>0</v>
      </c>
      <c r="BO57">
        <f t="shared" si="29"/>
        <v>0</v>
      </c>
      <c r="BP57">
        <f t="shared" si="30"/>
        <v>0</v>
      </c>
      <c r="BQ57">
        <f t="shared" si="31"/>
        <v>0</v>
      </c>
      <c r="BV57">
        <f>Results_MF!AU55</f>
        <v>0</v>
      </c>
      <c r="BW57">
        <f t="shared" si="32"/>
        <v>0</v>
      </c>
      <c r="BX57">
        <f t="shared" si="33"/>
        <v>0</v>
      </c>
      <c r="BY57">
        <f t="shared" si="34"/>
        <v>0</v>
      </c>
      <c r="BZ57">
        <f>Results_MF!AV55</f>
        <v>0</v>
      </c>
      <c r="CA57">
        <f t="shared" si="35"/>
        <v>0</v>
      </c>
      <c r="CB57">
        <f t="shared" si="36"/>
        <v>0</v>
      </c>
      <c r="CC57">
        <f t="shared" si="37"/>
        <v>0</v>
      </c>
      <c r="CE57">
        <f>Results_MF!AX55</f>
        <v>0</v>
      </c>
      <c r="CF57">
        <f t="shared" si="38"/>
        <v>0</v>
      </c>
      <c r="CG57">
        <f t="shared" si="39"/>
        <v>0</v>
      </c>
      <c r="CH57">
        <f t="shared" si="40"/>
        <v>0</v>
      </c>
      <c r="CI57">
        <f>Results_MF!AY55</f>
        <v>0</v>
      </c>
      <c r="CJ57">
        <f t="shared" si="41"/>
        <v>0</v>
      </c>
      <c r="CK57">
        <f t="shared" si="42"/>
        <v>0</v>
      </c>
      <c r="CL57">
        <f t="shared" si="43"/>
        <v>0</v>
      </c>
      <c r="CX57" s="30">
        <f>Results_MF!BK55</f>
        <v>0</v>
      </c>
      <c r="CY57" s="30">
        <f>Results_MF!BL55</f>
        <v>0</v>
      </c>
      <c r="CZ57" s="30">
        <f>Results_MF!BM55</f>
        <v>0</v>
      </c>
      <c r="DA57">
        <f t="shared" si="44"/>
        <v>0</v>
      </c>
      <c r="DB57">
        <f t="shared" si="45"/>
        <v>0</v>
      </c>
      <c r="DC57">
        <f t="shared" si="46"/>
        <v>0</v>
      </c>
      <c r="DD57">
        <f t="shared" si="47"/>
        <v>0</v>
      </c>
      <c r="DE57">
        <f t="shared" si="48"/>
        <v>0</v>
      </c>
      <c r="DF57">
        <f t="shared" si="49"/>
        <v>0</v>
      </c>
      <c r="DK57">
        <f>Results_MF!BR55</f>
        <v>0</v>
      </c>
      <c r="DL57">
        <f t="shared" si="50"/>
        <v>0</v>
      </c>
      <c r="DM57">
        <f t="shared" si="51"/>
        <v>0</v>
      </c>
      <c r="DN57">
        <f t="shared" si="52"/>
        <v>0</v>
      </c>
    </row>
    <row r="58" spans="1:118" x14ac:dyDescent="0.25">
      <c r="A58">
        <f>Results_MF!A56-$A$4</f>
        <v>52</v>
      </c>
      <c r="B58">
        <f t="shared" si="1"/>
        <v>0.13009672275632339</v>
      </c>
      <c r="C58">
        <f>Results_MF!C56</f>
        <v>32236.799999999999</v>
      </c>
      <c r="D58">
        <f t="shared" si="53"/>
        <v>4193.9020321510461</v>
      </c>
      <c r="E58">
        <f>Results_MF!K56</f>
        <v>0</v>
      </c>
      <c r="F58">
        <f t="shared" si="2"/>
        <v>0</v>
      </c>
      <c r="G58">
        <f t="shared" si="3"/>
        <v>0</v>
      </c>
      <c r="H58">
        <f t="shared" si="4"/>
        <v>0</v>
      </c>
      <c r="I58">
        <f>Results_MF!L56</f>
        <v>0</v>
      </c>
      <c r="J58">
        <f t="shared" si="5"/>
        <v>0</v>
      </c>
      <c r="K58">
        <f t="shared" si="6"/>
        <v>0</v>
      </c>
      <c r="L58">
        <f t="shared" si="7"/>
        <v>0</v>
      </c>
      <c r="M58">
        <f>Results_MF!M56</f>
        <v>0</v>
      </c>
      <c r="N58">
        <f t="shared" si="8"/>
        <v>0</v>
      </c>
      <c r="O58">
        <f t="shared" si="9"/>
        <v>0</v>
      </c>
      <c r="P58">
        <f t="shared" si="10"/>
        <v>0</v>
      </c>
      <c r="Q58">
        <v>0</v>
      </c>
      <c r="W58">
        <f>Results_MF!Q56</f>
        <v>0</v>
      </c>
      <c r="X58">
        <f t="shared" si="11"/>
        <v>0</v>
      </c>
      <c r="Y58">
        <f t="shared" si="12"/>
        <v>0</v>
      </c>
      <c r="Z58">
        <f t="shared" si="13"/>
        <v>0</v>
      </c>
      <c r="AC58">
        <f>Results_MF!T56</f>
        <v>0</v>
      </c>
      <c r="AD58">
        <f t="shared" si="14"/>
        <v>0</v>
      </c>
      <c r="AE58">
        <f t="shared" si="15"/>
        <v>0</v>
      </c>
      <c r="AF58">
        <f t="shared" si="16"/>
        <v>0</v>
      </c>
      <c r="AG58">
        <f>Results_MF!U56</f>
        <v>0</v>
      </c>
      <c r="AH58">
        <f t="shared" si="17"/>
        <v>0</v>
      </c>
      <c r="AI58">
        <f t="shared" si="18"/>
        <v>0</v>
      </c>
      <c r="AJ58">
        <f t="shared" si="19"/>
        <v>0</v>
      </c>
      <c r="AR58">
        <f>Results_MF!AC57</f>
        <v>0</v>
      </c>
      <c r="AS58">
        <f t="shared" si="20"/>
        <v>0</v>
      </c>
      <c r="AT58">
        <f t="shared" si="21"/>
        <v>0</v>
      </c>
      <c r="AU58">
        <f t="shared" si="22"/>
        <v>0</v>
      </c>
      <c r="AV58">
        <f>Results_MF!AD57</f>
        <v>0</v>
      </c>
      <c r="AW58">
        <f t="shared" si="23"/>
        <v>0</v>
      </c>
      <c r="AX58">
        <f t="shared" si="24"/>
        <v>0</v>
      </c>
      <c r="AY58">
        <f t="shared" si="25"/>
        <v>0</v>
      </c>
      <c r="BJ58">
        <f>Results_MF!AO56</f>
        <v>0</v>
      </c>
      <c r="BK58">
        <f t="shared" si="26"/>
        <v>0</v>
      </c>
      <c r="BL58">
        <f t="shared" si="27"/>
        <v>0</v>
      </c>
      <c r="BM58">
        <f t="shared" si="28"/>
        <v>0</v>
      </c>
      <c r="BN58">
        <f>Results_MF!AP56</f>
        <v>0</v>
      </c>
      <c r="BO58">
        <f t="shared" si="29"/>
        <v>0</v>
      </c>
      <c r="BP58">
        <f t="shared" si="30"/>
        <v>0</v>
      </c>
      <c r="BQ58">
        <f t="shared" si="31"/>
        <v>0</v>
      </c>
      <c r="BV58">
        <f>Results_MF!AU56</f>
        <v>0</v>
      </c>
      <c r="BW58">
        <f t="shared" si="32"/>
        <v>0</v>
      </c>
      <c r="BX58">
        <f t="shared" si="33"/>
        <v>0</v>
      </c>
      <c r="BY58">
        <f t="shared" si="34"/>
        <v>0</v>
      </c>
      <c r="BZ58">
        <f>Results_MF!AV56</f>
        <v>0</v>
      </c>
      <c r="CA58">
        <f t="shared" si="35"/>
        <v>0</v>
      </c>
      <c r="CB58">
        <f t="shared" si="36"/>
        <v>0</v>
      </c>
      <c r="CC58">
        <f t="shared" si="37"/>
        <v>0</v>
      </c>
      <c r="CE58">
        <f>Results_MF!AX56</f>
        <v>0</v>
      </c>
      <c r="CF58">
        <f t="shared" si="38"/>
        <v>0</v>
      </c>
      <c r="CG58">
        <f t="shared" si="39"/>
        <v>0</v>
      </c>
      <c r="CH58">
        <f t="shared" si="40"/>
        <v>0</v>
      </c>
      <c r="CI58">
        <f>Results_MF!AY56</f>
        <v>0</v>
      </c>
      <c r="CJ58">
        <f t="shared" si="41"/>
        <v>0</v>
      </c>
      <c r="CK58">
        <f t="shared" si="42"/>
        <v>0</v>
      </c>
      <c r="CL58">
        <f t="shared" si="43"/>
        <v>0</v>
      </c>
      <c r="CX58" s="30">
        <f>Results_MF!BK56</f>
        <v>0</v>
      </c>
      <c r="CY58" s="30">
        <f>Results_MF!BL56</f>
        <v>0</v>
      </c>
      <c r="CZ58" s="30">
        <f>Results_MF!BM56</f>
        <v>0</v>
      </c>
      <c r="DA58">
        <f t="shared" si="44"/>
        <v>0</v>
      </c>
      <c r="DB58">
        <f t="shared" si="45"/>
        <v>0</v>
      </c>
      <c r="DC58">
        <f t="shared" si="46"/>
        <v>0</v>
      </c>
      <c r="DD58">
        <f t="shared" si="47"/>
        <v>0</v>
      </c>
      <c r="DE58">
        <f t="shared" si="48"/>
        <v>0</v>
      </c>
      <c r="DF58">
        <f t="shared" si="49"/>
        <v>0</v>
      </c>
      <c r="DK58">
        <f>Results_MF!BR56</f>
        <v>0</v>
      </c>
      <c r="DL58">
        <f t="shared" si="50"/>
        <v>0</v>
      </c>
      <c r="DM58">
        <f t="shared" si="51"/>
        <v>0</v>
      </c>
      <c r="DN58">
        <f t="shared" si="52"/>
        <v>0</v>
      </c>
    </row>
    <row r="59" spans="1:118" x14ac:dyDescent="0.25">
      <c r="A59">
        <f>Results_MF!A57-$A$4</f>
        <v>53</v>
      </c>
      <c r="B59">
        <f t="shared" si="1"/>
        <v>0.12509300265031092</v>
      </c>
      <c r="C59">
        <f>Results_MF!C57</f>
        <v>32236.799999999999</v>
      </c>
      <c r="D59">
        <f t="shared" si="53"/>
        <v>4032.598107837543</v>
      </c>
      <c r="E59">
        <f>Results_MF!K57</f>
        <v>0</v>
      </c>
      <c r="F59">
        <f t="shared" si="2"/>
        <v>0</v>
      </c>
      <c r="G59">
        <f t="shared" si="3"/>
        <v>0</v>
      </c>
      <c r="H59">
        <f t="shared" si="4"/>
        <v>0</v>
      </c>
      <c r="I59">
        <f>Results_MF!L57</f>
        <v>0</v>
      </c>
      <c r="J59">
        <f t="shared" si="5"/>
        <v>0</v>
      </c>
      <c r="K59">
        <f t="shared" si="6"/>
        <v>0</v>
      </c>
      <c r="L59">
        <f t="shared" si="7"/>
        <v>0</v>
      </c>
      <c r="M59">
        <f>Results_MF!M57</f>
        <v>0</v>
      </c>
      <c r="N59">
        <f t="shared" si="8"/>
        <v>0</v>
      </c>
      <c r="O59">
        <f t="shared" si="9"/>
        <v>0</v>
      </c>
      <c r="P59">
        <f t="shared" si="10"/>
        <v>0</v>
      </c>
      <c r="Q59">
        <v>0</v>
      </c>
      <c r="W59">
        <f>Results_MF!Q57</f>
        <v>0</v>
      </c>
      <c r="X59">
        <f t="shared" si="11"/>
        <v>0</v>
      </c>
      <c r="Y59">
        <f t="shared" si="12"/>
        <v>0</v>
      </c>
      <c r="Z59">
        <f t="shared" si="13"/>
        <v>0</v>
      </c>
      <c r="AC59">
        <f>Results_MF!T57</f>
        <v>0</v>
      </c>
      <c r="AD59">
        <f t="shared" si="14"/>
        <v>0</v>
      </c>
      <c r="AE59">
        <f t="shared" si="15"/>
        <v>0</v>
      </c>
      <c r="AF59">
        <f t="shared" si="16"/>
        <v>0</v>
      </c>
      <c r="AG59">
        <f>Results_MF!U57</f>
        <v>0</v>
      </c>
      <c r="AH59">
        <f t="shared" si="17"/>
        <v>0</v>
      </c>
      <c r="AI59">
        <f t="shared" si="18"/>
        <v>0</v>
      </c>
      <c r="AJ59">
        <f t="shared" si="19"/>
        <v>0</v>
      </c>
      <c r="AR59">
        <f>Results_MF!AC58</f>
        <v>0</v>
      </c>
      <c r="AS59">
        <f t="shared" si="20"/>
        <v>0</v>
      </c>
      <c r="AT59">
        <f t="shared" si="21"/>
        <v>0</v>
      </c>
      <c r="AU59">
        <f t="shared" si="22"/>
        <v>0</v>
      </c>
      <c r="AV59">
        <f>Results_MF!AD58</f>
        <v>0</v>
      </c>
      <c r="AW59">
        <f t="shared" si="23"/>
        <v>0</v>
      </c>
      <c r="AX59">
        <f t="shared" si="24"/>
        <v>0</v>
      </c>
      <c r="AY59">
        <f t="shared" si="25"/>
        <v>0</v>
      </c>
      <c r="BJ59">
        <f>Results_MF!AO57</f>
        <v>0</v>
      </c>
      <c r="BK59">
        <f t="shared" si="26"/>
        <v>0</v>
      </c>
      <c r="BL59">
        <f t="shared" si="27"/>
        <v>0</v>
      </c>
      <c r="BM59">
        <f t="shared" si="28"/>
        <v>0</v>
      </c>
      <c r="BN59">
        <f>Results_MF!AP57</f>
        <v>0</v>
      </c>
      <c r="BO59">
        <f t="shared" si="29"/>
        <v>0</v>
      </c>
      <c r="BP59">
        <f t="shared" si="30"/>
        <v>0</v>
      </c>
      <c r="BQ59">
        <f t="shared" si="31"/>
        <v>0</v>
      </c>
      <c r="BV59">
        <f>Results_MF!AU57</f>
        <v>0</v>
      </c>
      <c r="BW59">
        <f t="shared" si="32"/>
        <v>0</v>
      </c>
      <c r="BX59">
        <f t="shared" si="33"/>
        <v>0</v>
      </c>
      <c r="BY59">
        <f t="shared" si="34"/>
        <v>0</v>
      </c>
      <c r="BZ59">
        <f>Results_MF!AV57</f>
        <v>0</v>
      </c>
      <c r="CA59">
        <f t="shared" si="35"/>
        <v>0</v>
      </c>
      <c r="CB59">
        <f t="shared" si="36"/>
        <v>0</v>
      </c>
      <c r="CC59">
        <f t="shared" si="37"/>
        <v>0</v>
      </c>
      <c r="CE59">
        <f>Results_MF!AX57</f>
        <v>0</v>
      </c>
      <c r="CF59">
        <f t="shared" si="38"/>
        <v>0</v>
      </c>
      <c r="CG59">
        <f t="shared" si="39"/>
        <v>0</v>
      </c>
      <c r="CH59">
        <f t="shared" si="40"/>
        <v>0</v>
      </c>
      <c r="CI59">
        <f>Results_MF!AY57</f>
        <v>0</v>
      </c>
      <c r="CJ59">
        <f t="shared" si="41"/>
        <v>0</v>
      </c>
      <c r="CK59">
        <f t="shared" si="42"/>
        <v>0</v>
      </c>
      <c r="CL59">
        <f t="shared" si="43"/>
        <v>0</v>
      </c>
      <c r="CX59" s="30">
        <f>Results_MF!BK57</f>
        <v>0</v>
      </c>
      <c r="CY59" s="30">
        <f>Results_MF!BL57</f>
        <v>0</v>
      </c>
      <c r="CZ59" s="30">
        <f>Results_MF!BM57</f>
        <v>0</v>
      </c>
      <c r="DA59">
        <f t="shared" si="44"/>
        <v>0</v>
      </c>
      <c r="DB59">
        <f t="shared" si="45"/>
        <v>0</v>
      </c>
      <c r="DC59">
        <f t="shared" si="46"/>
        <v>0</v>
      </c>
      <c r="DD59">
        <f t="shared" si="47"/>
        <v>0</v>
      </c>
      <c r="DE59">
        <f t="shared" si="48"/>
        <v>0</v>
      </c>
      <c r="DF59">
        <f t="shared" si="49"/>
        <v>0</v>
      </c>
      <c r="DK59">
        <f>Results_MF!BR57</f>
        <v>0</v>
      </c>
      <c r="DL59">
        <f t="shared" si="50"/>
        <v>0</v>
      </c>
      <c r="DM59">
        <f t="shared" si="51"/>
        <v>0</v>
      </c>
      <c r="DN59">
        <f t="shared" si="52"/>
        <v>0</v>
      </c>
    </row>
    <row r="60" spans="1:118" x14ac:dyDescent="0.25">
      <c r="A60">
        <f>Results_MF!A58-$A$4</f>
        <v>54</v>
      </c>
      <c r="B60">
        <f t="shared" si="1"/>
        <v>0.12028173331760666</v>
      </c>
      <c r="C60">
        <f>Results_MF!C58</f>
        <v>32236.799999999999</v>
      </c>
      <c r="D60">
        <f t="shared" si="53"/>
        <v>3877.4981806130227</v>
      </c>
      <c r="E60">
        <f>Results_MF!K58</f>
        <v>0</v>
      </c>
      <c r="F60">
        <f t="shared" si="2"/>
        <v>0</v>
      </c>
      <c r="G60">
        <f t="shared" si="3"/>
        <v>0</v>
      </c>
      <c r="H60">
        <f t="shared" si="4"/>
        <v>0</v>
      </c>
      <c r="I60">
        <f>Results_MF!L58</f>
        <v>0</v>
      </c>
      <c r="J60">
        <f t="shared" si="5"/>
        <v>0</v>
      </c>
      <c r="K60">
        <f t="shared" si="6"/>
        <v>0</v>
      </c>
      <c r="L60">
        <f t="shared" si="7"/>
        <v>0</v>
      </c>
      <c r="M60">
        <f>Results_MF!M58</f>
        <v>0</v>
      </c>
      <c r="N60">
        <f t="shared" si="8"/>
        <v>0</v>
      </c>
      <c r="O60">
        <f t="shared" si="9"/>
        <v>0</v>
      </c>
      <c r="P60">
        <f t="shared" si="10"/>
        <v>0</v>
      </c>
      <c r="Q60">
        <v>0</v>
      </c>
      <c r="W60">
        <f>Results_MF!Q58</f>
        <v>0</v>
      </c>
      <c r="X60">
        <f t="shared" si="11"/>
        <v>0</v>
      </c>
      <c r="Y60">
        <f t="shared" si="12"/>
        <v>0</v>
      </c>
      <c r="Z60">
        <f t="shared" si="13"/>
        <v>0</v>
      </c>
      <c r="AC60">
        <f>Results_MF!T58</f>
        <v>0</v>
      </c>
      <c r="AD60">
        <f t="shared" si="14"/>
        <v>0</v>
      </c>
      <c r="AE60">
        <f t="shared" si="15"/>
        <v>0</v>
      </c>
      <c r="AF60">
        <f t="shared" si="16"/>
        <v>0</v>
      </c>
      <c r="AG60">
        <f>Results_MF!U58</f>
        <v>0</v>
      </c>
      <c r="AH60">
        <f t="shared" si="17"/>
        <v>0</v>
      </c>
      <c r="AI60">
        <f t="shared" si="18"/>
        <v>0</v>
      </c>
      <c r="AJ60">
        <f t="shared" si="19"/>
        <v>0</v>
      </c>
      <c r="AR60">
        <f>Results_MF!AC59</f>
        <v>0</v>
      </c>
      <c r="AS60">
        <f t="shared" si="20"/>
        <v>0</v>
      </c>
      <c r="AT60">
        <f t="shared" si="21"/>
        <v>0</v>
      </c>
      <c r="AU60">
        <f t="shared" si="22"/>
        <v>0</v>
      </c>
      <c r="AV60">
        <f>Results_MF!AD59</f>
        <v>0</v>
      </c>
      <c r="AW60">
        <f t="shared" si="23"/>
        <v>0</v>
      </c>
      <c r="AX60">
        <f t="shared" si="24"/>
        <v>0</v>
      </c>
      <c r="AY60">
        <f t="shared" si="25"/>
        <v>0</v>
      </c>
      <c r="BJ60">
        <f>Results_MF!AO58</f>
        <v>0</v>
      </c>
      <c r="BK60">
        <f t="shared" si="26"/>
        <v>0</v>
      </c>
      <c r="BL60">
        <f t="shared" si="27"/>
        <v>0</v>
      </c>
      <c r="BM60">
        <f t="shared" si="28"/>
        <v>0</v>
      </c>
      <c r="BN60">
        <f>Results_MF!AP58</f>
        <v>0</v>
      </c>
      <c r="BO60">
        <f t="shared" si="29"/>
        <v>0</v>
      </c>
      <c r="BP60">
        <f t="shared" si="30"/>
        <v>0</v>
      </c>
      <c r="BQ60">
        <f t="shared" si="31"/>
        <v>0</v>
      </c>
      <c r="BV60">
        <f>Results_MF!AU58</f>
        <v>0</v>
      </c>
      <c r="BW60">
        <f t="shared" si="32"/>
        <v>0</v>
      </c>
      <c r="BX60">
        <f t="shared" si="33"/>
        <v>0</v>
      </c>
      <c r="BY60">
        <f t="shared" si="34"/>
        <v>0</v>
      </c>
      <c r="BZ60">
        <f>Results_MF!AV58</f>
        <v>0</v>
      </c>
      <c r="CA60">
        <f t="shared" si="35"/>
        <v>0</v>
      </c>
      <c r="CB60">
        <f t="shared" si="36"/>
        <v>0</v>
      </c>
      <c r="CC60">
        <f t="shared" si="37"/>
        <v>0</v>
      </c>
      <c r="CE60">
        <f>Results_MF!AX58</f>
        <v>0</v>
      </c>
      <c r="CF60">
        <f t="shared" si="38"/>
        <v>0</v>
      </c>
      <c r="CG60">
        <f t="shared" si="39"/>
        <v>0</v>
      </c>
      <c r="CH60">
        <f t="shared" si="40"/>
        <v>0</v>
      </c>
      <c r="CI60">
        <f>Results_MF!AY58</f>
        <v>0</v>
      </c>
      <c r="CJ60">
        <f t="shared" si="41"/>
        <v>0</v>
      </c>
      <c r="CK60">
        <f t="shared" si="42"/>
        <v>0</v>
      </c>
      <c r="CL60">
        <f t="shared" si="43"/>
        <v>0</v>
      </c>
      <c r="CX60" s="30">
        <f>Results_MF!BK58</f>
        <v>0</v>
      </c>
      <c r="CY60" s="30">
        <f>Results_MF!BL58</f>
        <v>0</v>
      </c>
      <c r="CZ60" s="30">
        <f>Results_MF!BM58</f>
        <v>0</v>
      </c>
      <c r="DA60">
        <f t="shared" si="44"/>
        <v>0</v>
      </c>
      <c r="DB60">
        <f t="shared" si="45"/>
        <v>0</v>
      </c>
      <c r="DC60">
        <f t="shared" si="46"/>
        <v>0</v>
      </c>
      <c r="DD60">
        <f t="shared" si="47"/>
        <v>0</v>
      </c>
      <c r="DE60">
        <f t="shared" si="48"/>
        <v>0</v>
      </c>
      <c r="DF60">
        <f t="shared" si="49"/>
        <v>0</v>
      </c>
      <c r="DK60">
        <f>Results_MF!BR58</f>
        <v>0</v>
      </c>
      <c r="DL60">
        <f t="shared" si="50"/>
        <v>0</v>
      </c>
      <c r="DM60">
        <f t="shared" si="51"/>
        <v>0</v>
      </c>
      <c r="DN60">
        <f t="shared" si="52"/>
        <v>0</v>
      </c>
    </row>
    <row r="61" spans="1:118" x14ac:dyDescent="0.25">
      <c r="A61">
        <f>Results_MF!A59-$A$4</f>
        <v>55</v>
      </c>
      <c r="B61">
        <f t="shared" si="1"/>
        <v>0.11565551280539103</v>
      </c>
      <c r="C61">
        <f>Results_MF!C59</f>
        <v>32236.799999999999</v>
      </c>
      <c r="D61">
        <f t="shared" si="53"/>
        <v>3728.3636352048297</v>
      </c>
      <c r="E61">
        <f>Results_MF!K59</f>
        <v>0</v>
      </c>
      <c r="F61">
        <f t="shared" si="2"/>
        <v>0</v>
      </c>
      <c r="G61">
        <f t="shared" si="3"/>
        <v>0</v>
      </c>
      <c r="H61">
        <f t="shared" si="4"/>
        <v>0</v>
      </c>
      <c r="I61">
        <f>Results_MF!L59</f>
        <v>0</v>
      </c>
      <c r="J61">
        <f t="shared" si="5"/>
        <v>0</v>
      </c>
      <c r="K61">
        <f t="shared" si="6"/>
        <v>0</v>
      </c>
      <c r="L61">
        <f t="shared" si="7"/>
        <v>0</v>
      </c>
      <c r="M61">
        <f>Results_MF!M59</f>
        <v>0</v>
      </c>
      <c r="N61">
        <f t="shared" si="8"/>
        <v>0</v>
      </c>
      <c r="O61">
        <f t="shared" si="9"/>
        <v>0</v>
      </c>
      <c r="P61">
        <f t="shared" si="10"/>
        <v>0</v>
      </c>
      <c r="Q61">
        <v>0</v>
      </c>
      <c r="W61">
        <f>Results_MF!Q59</f>
        <v>0</v>
      </c>
      <c r="X61">
        <f t="shared" si="11"/>
        <v>0</v>
      </c>
      <c r="Y61">
        <f t="shared" si="12"/>
        <v>0</v>
      </c>
      <c r="Z61">
        <f t="shared" si="13"/>
        <v>0</v>
      </c>
      <c r="AC61">
        <f>Results_MF!T59</f>
        <v>0</v>
      </c>
      <c r="AD61">
        <f t="shared" si="14"/>
        <v>0</v>
      </c>
      <c r="AE61">
        <f t="shared" si="15"/>
        <v>0</v>
      </c>
      <c r="AF61">
        <f t="shared" si="16"/>
        <v>0</v>
      </c>
      <c r="AG61">
        <f>Results_MF!U59</f>
        <v>0</v>
      </c>
      <c r="AH61">
        <f t="shared" si="17"/>
        <v>0</v>
      </c>
      <c r="AI61">
        <f t="shared" si="18"/>
        <v>0</v>
      </c>
      <c r="AJ61">
        <f t="shared" si="19"/>
        <v>0</v>
      </c>
      <c r="AR61">
        <f>Results_MF!AC60</f>
        <v>0</v>
      </c>
      <c r="AS61">
        <f t="shared" si="20"/>
        <v>0</v>
      </c>
      <c r="AT61">
        <f t="shared" si="21"/>
        <v>0</v>
      </c>
      <c r="AU61">
        <f t="shared" si="22"/>
        <v>0</v>
      </c>
      <c r="AV61">
        <f>Results_MF!AD60</f>
        <v>0</v>
      </c>
      <c r="AW61">
        <f t="shared" si="23"/>
        <v>0</v>
      </c>
      <c r="AX61">
        <f t="shared" si="24"/>
        <v>0</v>
      </c>
      <c r="AY61">
        <f t="shared" si="25"/>
        <v>0</v>
      </c>
      <c r="BJ61">
        <f>Results_MF!AO59</f>
        <v>0</v>
      </c>
      <c r="BK61">
        <f t="shared" si="26"/>
        <v>0</v>
      </c>
      <c r="BL61">
        <f t="shared" si="27"/>
        <v>0</v>
      </c>
      <c r="BM61">
        <f t="shared" si="28"/>
        <v>0</v>
      </c>
      <c r="BN61">
        <f>Results_MF!AP59</f>
        <v>0</v>
      </c>
      <c r="BO61">
        <f t="shared" si="29"/>
        <v>0</v>
      </c>
      <c r="BP61">
        <f t="shared" si="30"/>
        <v>0</v>
      </c>
      <c r="BQ61">
        <f t="shared" si="31"/>
        <v>0</v>
      </c>
      <c r="BV61">
        <f>Results_MF!AU59</f>
        <v>0</v>
      </c>
      <c r="BW61">
        <f t="shared" si="32"/>
        <v>0</v>
      </c>
      <c r="BX61">
        <f t="shared" si="33"/>
        <v>0</v>
      </c>
      <c r="BY61">
        <f t="shared" si="34"/>
        <v>0</v>
      </c>
      <c r="BZ61">
        <f>Results_MF!AV59</f>
        <v>0</v>
      </c>
      <c r="CA61">
        <f t="shared" si="35"/>
        <v>0</v>
      </c>
      <c r="CB61">
        <f t="shared" si="36"/>
        <v>0</v>
      </c>
      <c r="CC61">
        <f t="shared" si="37"/>
        <v>0</v>
      </c>
      <c r="CE61">
        <f>Results_MF!AX59</f>
        <v>0</v>
      </c>
      <c r="CF61">
        <f t="shared" si="38"/>
        <v>0</v>
      </c>
      <c r="CG61">
        <f t="shared" si="39"/>
        <v>0</v>
      </c>
      <c r="CH61">
        <f t="shared" si="40"/>
        <v>0</v>
      </c>
      <c r="CI61">
        <f>Results_MF!AY59</f>
        <v>0</v>
      </c>
      <c r="CJ61">
        <f t="shared" si="41"/>
        <v>0</v>
      </c>
      <c r="CK61">
        <f t="shared" si="42"/>
        <v>0</v>
      </c>
      <c r="CL61">
        <f t="shared" si="43"/>
        <v>0</v>
      </c>
      <c r="CX61" s="30">
        <f>Results_MF!BK59</f>
        <v>0</v>
      </c>
      <c r="CY61" s="30">
        <f>Results_MF!BL59</f>
        <v>0</v>
      </c>
      <c r="CZ61" s="30">
        <f>Results_MF!BM59</f>
        <v>0</v>
      </c>
      <c r="DA61">
        <f t="shared" si="44"/>
        <v>0</v>
      </c>
      <c r="DB61">
        <f t="shared" si="45"/>
        <v>0</v>
      </c>
      <c r="DC61">
        <f t="shared" si="46"/>
        <v>0</v>
      </c>
      <c r="DD61">
        <f t="shared" si="47"/>
        <v>0</v>
      </c>
      <c r="DE61">
        <f t="shared" si="48"/>
        <v>0</v>
      </c>
      <c r="DF61">
        <f t="shared" si="49"/>
        <v>0</v>
      </c>
      <c r="DK61">
        <f>Results_MF!BR59</f>
        <v>0</v>
      </c>
      <c r="DL61">
        <f t="shared" si="50"/>
        <v>0</v>
      </c>
      <c r="DM61">
        <f t="shared" si="51"/>
        <v>0</v>
      </c>
      <c r="DN61">
        <f t="shared" si="52"/>
        <v>0</v>
      </c>
    </row>
    <row r="62" spans="1:118" x14ac:dyDescent="0.25">
      <c r="A62">
        <f>Results_MF!A60-$A$4</f>
        <v>56</v>
      </c>
      <c r="B62">
        <f t="shared" si="1"/>
        <v>0.11120722385133754</v>
      </c>
      <c r="C62">
        <f>Results_MF!C60</f>
        <v>32236.799999999999</v>
      </c>
      <c r="D62">
        <f t="shared" si="53"/>
        <v>3584.9650338507977</v>
      </c>
      <c r="E62">
        <f>Results_MF!K60</f>
        <v>0</v>
      </c>
      <c r="F62">
        <f t="shared" si="2"/>
        <v>0</v>
      </c>
      <c r="G62">
        <f t="shared" si="3"/>
        <v>0</v>
      </c>
      <c r="H62">
        <f t="shared" si="4"/>
        <v>0</v>
      </c>
      <c r="I62">
        <f>Results_MF!L60</f>
        <v>0</v>
      </c>
      <c r="J62">
        <f t="shared" si="5"/>
        <v>0</v>
      </c>
      <c r="K62">
        <f t="shared" si="6"/>
        <v>0</v>
      </c>
      <c r="L62">
        <f t="shared" si="7"/>
        <v>0</v>
      </c>
      <c r="M62">
        <f>Results_MF!M60</f>
        <v>0</v>
      </c>
      <c r="N62">
        <f t="shared" si="8"/>
        <v>0</v>
      </c>
      <c r="O62">
        <f t="shared" si="9"/>
        <v>0</v>
      </c>
      <c r="P62">
        <f t="shared" si="10"/>
        <v>0</v>
      </c>
      <c r="Q62">
        <v>0</v>
      </c>
      <c r="W62">
        <f>Results_MF!Q60</f>
        <v>0</v>
      </c>
      <c r="X62">
        <f t="shared" si="11"/>
        <v>0</v>
      </c>
      <c r="Y62">
        <f t="shared" si="12"/>
        <v>0</v>
      </c>
      <c r="Z62">
        <f t="shared" si="13"/>
        <v>0</v>
      </c>
      <c r="AC62">
        <f>Results_MF!T60</f>
        <v>0</v>
      </c>
      <c r="AD62">
        <f t="shared" si="14"/>
        <v>0</v>
      </c>
      <c r="AE62">
        <f t="shared" si="15"/>
        <v>0</v>
      </c>
      <c r="AF62">
        <f t="shared" si="16"/>
        <v>0</v>
      </c>
      <c r="AG62">
        <f>Results_MF!U60</f>
        <v>0</v>
      </c>
      <c r="AH62">
        <f t="shared" si="17"/>
        <v>0</v>
      </c>
      <c r="AI62">
        <f t="shared" si="18"/>
        <v>0</v>
      </c>
      <c r="AJ62">
        <f t="shared" si="19"/>
        <v>0</v>
      </c>
      <c r="AR62">
        <f>Results_MF!AC61</f>
        <v>0</v>
      </c>
      <c r="AS62">
        <f t="shared" si="20"/>
        <v>0</v>
      </c>
      <c r="AT62">
        <f t="shared" si="21"/>
        <v>0</v>
      </c>
      <c r="AU62">
        <f t="shared" si="22"/>
        <v>0</v>
      </c>
      <c r="AV62">
        <f>Results_MF!AD61</f>
        <v>0</v>
      </c>
      <c r="AW62">
        <f t="shared" si="23"/>
        <v>0</v>
      </c>
      <c r="AX62">
        <f t="shared" si="24"/>
        <v>0</v>
      </c>
      <c r="AY62">
        <f t="shared" si="25"/>
        <v>0</v>
      </c>
      <c r="BJ62">
        <f>Results_MF!AO60</f>
        <v>0</v>
      </c>
      <c r="BK62">
        <f t="shared" si="26"/>
        <v>0</v>
      </c>
      <c r="BL62">
        <f t="shared" si="27"/>
        <v>0</v>
      </c>
      <c r="BM62">
        <f t="shared" si="28"/>
        <v>0</v>
      </c>
      <c r="BN62">
        <f>Results_MF!AP60</f>
        <v>0</v>
      </c>
      <c r="BO62">
        <f t="shared" si="29"/>
        <v>0</v>
      </c>
      <c r="BP62">
        <f t="shared" si="30"/>
        <v>0</v>
      </c>
      <c r="BQ62">
        <f t="shared" si="31"/>
        <v>0</v>
      </c>
      <c r="BV62">
        <f>Results_MF!AU60</f>
        <v>0</v>
      </c>
      <c r="BW62">
        <f t="shared" si="32"/>
        <v>0</v>
      </c>
      <c r="BX62">
        <f t="shared" si="33"/>
        <v>0</v>
      </c>
      <c r="BY62">
        <f t="shared" si="34"/>
        <v>0</v>
      </c>
      <c r="BZ62">
        <f>Results_MF!AV60</f>
        <v>0</v>
      </c>
      <c r="CA62">
        <f t="shared" si="35"/>
        <v>0</v>
      </c>
      <c r="CB62">
        <f t="shared" si="36"/>
        <v>0</v>
      </c>
      <c r="CC62">
        <f t="shared" si="37"/>
        <v>0</v>
      </c>
      <c r="CE62">
        <f>Results_MF!AX60</f>
        <v>0</v>
      </c>
      <c r="CF62">
        <f t="shared" si="38"/>
        <v>0</v>
      </c>
      <c r="CG62">
        <f t="shared" si="39"/>
        <v>0</v>
      </c>
      <c r="CH62">
        <f t="shared" si="40"/>
        <v>0</v>
      </c>
      <c r="CI62">
        <f>Results_MF!AY60</f>
        <v>0</v>
      </c>
      <c r="CJ62">
        <f t="shared" si="41"/>
        <v>0</v>
      </c>
      <c r="CK62">
        <f t="shared" si="42"/>
        <v>0</v>
      </c>
      <c r="CL62">
        <f t="shared" si="43"/>
        <v>0</v>
      </c>
      <c r="CX62" s="30">
        <f>Results_MF!BK60</f>
        <v>0</v>
      </c>
      <c r="CY62" s="30">
        <f>Results_MF!BL60</f>
        <v>0</v>
      </c>
      <c r="CZ62" s="30">
        <f>Results_MF!BM60</f>
        <v>0</v>
      </c>
      <c r="DA62">
        <f t="shared" si="44"/>
        <v>0</v>
      </c>
      <c r="DB62">
        <f t="shared" si="45"/>
        <v>0</v>
      </c>
      <c r="DC62">
        <f t="shared" si="46"/>
        <v>0</v>
      </c>
      <c r="DD62">
        <f t="shared" si="47"/>
        <v>0</v>
      </c>
      <c r="DE62">
        <f t="shared" si="48"/>
        <v>0</v>
      </c>
      <c r="DF62">
        <f t="shared" si="49"/>
        <v>0</v>
      </c>
      <c r="DK62">
        <f>Results_MF!BR60</f>
        <v>0</v>
      </c>
      <c r="DL62">
        <f t="shared" si="50"/>
        <v>0</v>
      </c>
      <c r="DM62">
        <f t="shared" si="51"/>
        <v>0</v>
      </c>
      <c r="DN62">
        <f t="shared" si="52"/>
        <v>0</v>
      </c>
    </row>
    <row r="63" spans="1:118" x14ac:dyDescent="0.25">
      <c r="A63">
        <f>Results_MF!A61-$A$4</f>
        <v>57</v>
      </c>
      <c r="B63">
        <f t="shared" si="1"/>
        <v>0.10693002293397837</v>
      </c>
      <c r="C63">
        <f>Results_MF!C61</f>
        <v>32236.799999999999</v>
      </c>
      <c r="D63">
        <f t="shared" si="53"/>
        <v>3447.0817633180736</v>
      </c>
      <c r="E63">
        <f>Results_MF!K61</f>
        <v>0</v>
      </c>
      <c r="F63">
        <f t="shared" si="2"/>
        <v>0</v>
      </c>
      <c r="G63">
        <f t="shared" si="3"/>
        <v>0</v>
      </c>
      <c r="H63">
        <f t="shared" si="4"/>
        <v>0</v>
      </c>
      <c r="I63">
        <f>Results_MF!L61</f>
        <v>0</v>
      </c>
      <c r="J63">
        <f t="shared" si="5"/>
        <v>0</v>
      </c>
      <c r="K63">
        <f t="shared" si="6"/>
        <v>0</v>
      </c>
      <c r="L63">
        <f t="shared" si="7"/>
        <v>0</v>
      </c>
      <c r="M63">
        <f>Results_MF!M61</f>
        <v>0</v>
      </c>
      <c r="N63">
        <f t="shared" si="8"/>
        <v>0</v>
      </c>
      <c r="O63">
        <f t="shared" si="9"/>
        <v>0</v>
      </c>
      <c r="P63">
        <f t="shared" si="10"/>
        <v>0</v>
      </c>
      <c r="Q63">
        <v>0</v>
      </c>
      <c r="W63">
        <f>Results_MF!Q61</f>
        <v>0</v>
      </c>
      <c r="X63">
        <f t="shared" si="11"/>
        <v>0</v>
      </c>
      <c r="Y63">
        <f t="shared" si="12"/>
        <v>0</v>
      </c>
      <c r="Z63">
        <f t="shared" si="13"/>
        <v>0</v>
      </c>
      <c r="AC63">
        <f>Results_MF!T61</f>
        <v>0</v>
      </c>
      <c r="AD63">
        <f t="shared" si="14"/>
        <v>0</v>
      </c>
      <c r="AE63">
        <f t="shared" si="15"/>
        <v>0</v>
      </c>
      <c r="AF63">
        <f t="shared" si="16"/>
        <v>0</v>
      </c>
      <c r="AG63">
        <f>Results_MF!U61</f>
        <v>0</v>
      </c>
      <c r="AH63">
        <f t="shared" si="17"/>
        <v>0</v>
      </c>
      <c r="AI63">
        <f t="shared" si="18"/>
        <v>0</v>
      </c>
      <c r="AJ63">
        <f t="shared" si="19"/>
        <v>0</v>
      </c>
      <c r="AR63">
        <f>Results_MF!AC62</f>
        <v>0</v>
      </c>
      <c r="AS63">
        <f t="shared" si="20"/>
        <v>0</v>
      </c>
      <c r="AT63">
        <f t="shared" si="21"/>
        <v>0</v>
      </c>
      <c r="AU63">
        <f t="shared" si="22"/>
        <v>0</v>
      </c>
      <c r="AV63">
        <f>Results_MF!AD62</f>
        <v>0</v>
      </c>
      <c r="AW63">
        <f t="shared" si="23"/>
        <v>0</v>
      </c>
      <c r="AX63">
        <f t="shared" si="24"/>
        <v>0</v>
      </c>
      <c r="AY63">
        <f t="shared" si="25"/>
        <v>0</v>
      </c>
      <c r="BJ63">
        <f>Results_MF!AO61</f>
        <v>0</v>
      </c>
      <c r="BK63">
        <f t="shared" si="26"/>
        <v>0</v>
      </c>
      <c r="BL63">
        <f t="shared" si="27"/>
        <v>0</v>
      </c>
      <c r="BM63">
        <f t="shared" si="28"/>
        <v>0</v>
      </c>
      <c r="BN63">
        <f>Results_MF!AP61</f>
        <v>0</v>
      </c>
      <c r="BO63">
        <f t="shared" si="29"/>
        <v>0</v>
      </c>
      <c r="BP63">
        <f t="shared" si="30"/>
        <v>0</v>
      </c>
      <c r="BQ63">
        <f t="shared" si="31"/>
        <v>0</v>
      </c>
      <c r="BV63">
        <f>Results_MF!AU61</f>
        <v>0</v>
      </c>
      <c r="BW63">
        <f t="shared" si="32"/>
        <v>0</v>
      </c>
      <c r="BX63">
        <f t="shared" si="33"/>
        <v>0</v>
      </c>
      <c r="BY63">
        <f t="shared" si="34"/>
        <v>0</v>
      </c>
      <c r="BZ63">
        <f>Results_MF!AV61</f>
        <v>0</v>
      </c>
      <c r="CA63">
        <f t="shared" si="35"/>
        <v>0</v>
      </c>
      <c r="CB63">
        <f t="shared" si="36"/>
        <v>0</v>
      </c>
      <c r="CC63">
        <f t="shared" si="37"/>
        <v>0</v>
      </c>
      <c r="CE63">
        <f>Results_MF!AX61</f>
        <v>0</v>
      </c>
      <c r="CF63">
        <f t="shared" si="38"/>
        <v>0</v>
      </c>
      <c r="CG63">
        <f t="shared" si="39"/>
        <v>0</v>
      </c>
      <c r="CH63">
        <f t="shared" si="40"/>
        <v>0</v>
      </c>
      <c r="CI63">
        <f>Results_MF!AY61</f>
        <v>0</v>
      </c>
      <c r="CJ63">
        <f t="shared" si="41"/>
        <v>0</v>
      </c>
      <c r="CK63">
        <f t="shared" si="42"/>
        <v>0</v>
      </c>
      <c r="CL63">
        <f t="shared" si="43"/>
        <v>0</v>
      </c>
      <c r="CX63" s="30">
        <f>Results_MF!BK61</f>
        <v>0</v>
      </c>
      <c r="CY63" s="30">
        <f>Results_MF!BL61</f>
        <v>0</v>
      </c>
      <c r="CZ63" s="30">
        <f>Results_MF!BM61</f>
        <v>0</v>
      </c>
      <c r="DA63">
        <f t="shared" si="44"/>
        <v>0</v>
      </c>
      <c r="DB63">
        <f t="shared" si="45"/>
        <v>0</v>
      </c>
      <c r="DC63">
        <f t="shared" si="46"/>
        <v>0</v>
      </c>
      <c r="DD63">
        <f t="shared" si="47"/>
        <v>0</v>
      </c>
      <c r="DE63">
        <f t="shared" si="48"/>
        <v>0</v>
      </c>
      <c r="DF63">
        <f t="shared" si="49"/>
        <v>0</v>
      </c>
      <c r="DK63">
        <f>Results_MF!BR61</f>
        <v>0</v>
      </c>
      <c r="DL63">
        <f t="shared" si="50"/>
        <v>0</v>
      </c>
      <c r="DM63">
        <f t="shared" si="51"/>
        <v>0</v>
      </c>
      <c r="DN63">
        <f t="shared" si="52"/>
        <v>0</v>
      </c>
    </row>
    <row r="64" spans="1:118" x14ac:dyDescent="0.25">
      <c r="A64">
        <f>Results_MF!A62-$A$4</f>
        <v>58</v>
      </c>
      <c r="B64">
        <f t="shared" si="1"/>
        <v>0.10281732974420998</v>
      </c>
      <c r="C64">
        <f>Results_MF!C62</f>
        <v>32236.799999999999</v>
      </c>
      <c r="D64">
        <f t="shared" si="53"/>
        <v>3314.5016954981484</v>
      </c>
      <c r="E64">
        <f>Results_MF!K62</f>
        <v>0</v>
      </c>
      <c r="F64">
        <f t="shared" si="2"/>
        <v>0</v>
      </c>
      <c r="G64">
        <f t="shared" si="3"/>
        <v>0</v>
      </c>
      <c r="H64">
        <f t="shared" si="4"/>
        <v>0</v>
      </c>
      <c r="I64">
        <f>Results_MF!L62</f>
        <v>0</v>
      </c>
      <c r="J64">
        <f t="shared" si="5"/>
        <v>0</v>
      </c>
      <c r="K64">
        <f t="shared" si="6"/>
        <v>0</v>
      </c>
      <c r="L64">
        <f t="shared" si="7"/>
        <v>0</v>
      </c>
      <c r="M64">
        <f>Results_MF!M62</f>
        <v>0</v>
      </c>
      <c r="N64">
        <f t="shared" si="8"/>
        <v>0</v>
      </c>
      <c r="O64">
        <f t="shared" si="9"/>
        <v>0</v>
      </c>
      <c r="P64">
        <f t="shared" si="10"/>
        <v>0</v>
      </c>
      <c r="Q64">
        <v>0</v>
      </c>
      <c r="W64">
        <f>Results_MF!Q62</f>
        <v>0</v>
      </c>
      <c r="X64">
        <f t="shared" si="11"/>
        <v>0</v>
      </c>
      <c r="Y64">
        <f t="shared" si="12"/>
        <v>0</v>
      </c>
      <c r="Z64">
        <f t="shared" si="13"/>
        <v>0</v>
      </c>
      <c r="AC64">
        <f>Results_MF!T62</f>
        <v>0</v>
      </c>
      <c r="AD64">
        <f t="shared" si="14"/>
        <v>0</v>
      </c>
      <c r="AE64">
        <f t="shared" si="15"/>
        <v>0</v>
      </c>
      <c r="AF64">
        <f t="shared" si="16"/>
        <v>0</v>
      </c>
      <c r="AG64">
        <f>Results_MF!U62</f>
        <v>0</v>
      </c>
      <c r="AH64">
        <f t="shared" si="17"/>
        <v>0</v>
      </c>
      <c r="AI64">
        <f t="shared" si="18"/>
        <v>0</v>
      </c>
      <c r="AJ64">
        <f t="shared" si="19"/>
        <v>0</v>
      </c>
      <c r="AR64">
        <f>Results_MF!AC63</f>
        <v>0</v>
      </c>
      <c r="AS64">
        <f t="shared" si="20"/>
        <v>0</v>
      </c>
      <c r="AT64">
        <f t="shared" si="21"/>
        <v>0</v>
      </c>
      <c r="AU64">
        <f t="shared" si="22"/>
        <v>0</v>
      </c>
      <c r="AV64">
        <f>Results_MF!AD63</f>
        <v>0</v>
      </c>
      <c r="AW64">
        <f t="shared" si="23"/>
        <v>0</v>
      </c>
      <c r="AX64">
        <f t="shared" si="24"/>
        <v>0</v>
      </c>
      <c r="AY64">
        <f t="shared" si="25"/>
        <v>0</v>
      </c>
      <c r="BJ64">
        <f>Results_MF!AO62</f>
        <v>0</v>
      </c>
      <c r="BK64">
        <f t="shared" si="26"/>
        <v>0</v>
      </c>
      <c r="BL64">
        <f t="shared" si="27"/>
        <v>0</v>
      </c>
      <c r="BM64">
        <f t="shared" si="28"/>
        <v>0</v>
      </c>
      <c r="BN64">
        <f>Results_MF!AP62</f>
        <v>0</v>
      </c>
      <c r="BO64">
        <f t="shared" si="29"/>
        <v>0</v>
      </c>
      <c r="BP64">
        <f t="shared" si="30"/>
        <v>0</v>
      </c>
      <c r="BQ64">
        <f t="shared" si="31"/>
        <v>0</v>
      </c>
      <c r="BV64">
        <f>Results_MF!AU62</f>
        <v>0</v>
      </c>
      <c r="BW64">
        <f t="shared" si="32"/>
        <v>0</v>
      </c>
      <c r="BX64">
        <f t="shared" si="33"/>
        <v>0</v>
      </c>
      <c r="BY64">
        <f t="shared" si="34"/>
        <v>0</v>
      </c>
      <c r="BZ64">
        <f>Results_MF!AV62</f>
        <v>0</v>
      </c>
      <c r="CA64">
        <f t="shared" si="35"/>
        <v>0</v>
      </c>
      <c r="CB64">
        <f t="shared" si="36"/>
        <v>0</v>
      </c>
      <c r="CC64">
        <f t="shared" si="37"/>
        <v>0</v>
      </c>
      <c r="CE64">
        <f>Results_MF!AX62</f>
        <v>0</v>
      </c>
      <c r="CF64">
        <f t="shared" si="38"/>
        <v>0</v>
      </c>
      <c r="CG64">
        <f t="shared" si="39"/>
        <v>0</v>
      </c>
      <c r="CH64">
        <f t="shared" si="40"/>
        <v>0</v>
      </c>
      <c r="CI64">
        <f>Results_MF!AY62</f>
        <v>0</v>
      </c>
      <c r="CJ64">
        <f t="shared" si="41"/>
        <v>0</v>
      </c>
      <c r="CK64">
        <f t="shared" si="42"/>
        <v>0</v>
      </c>
      <c r="CL64">
        <f t="shared" si="43"/>
        <v>0</v>
      </c>
      <c r="CX64" s="30">
        <f>Results_MF!BK62</f>
        <v>0</v>
      </c>
      <c r="CY64" s="30">
        <f>Results_MF!BL62</f>
        <v>0</v>
      </c>
      <c r="CZ64" s="30">
        <f>Results_MF!BM62</f>
        <v>0</v>
      </c>
      <c r="DA64">
        <f t="shared" si="44"/>
        <v>0</v>
      </c>
      <c r="DB64">
        <f t="shared" si="45"/>
        <v>0</v>
      </c>
      <c r="DC64">
        <f t="shared" si="46"/>
        <v>0</v>
      </c>
      <c r="DD64">
        <f t="shared" si="47"/>
        <v>0</v>
      </c>
      <c r="DE64">
        <f t="shared" si="48"/>
        <v>0</v>
      </c>
      <c r="DF64">
        <f t="shared" si="49"/>
        <v>0</v>
      </c>
      <c r="DK64">
        <f>Results_MF!BR62</f>
        <v>0</v>
      </c>
      <c r="DL64">
        <f t="shared" si="50"/>
        <v>0</v>
      </c>
      <c r="DM64">
        <f t="shared" si="51"/>
        <v>0</v>
      </c>
      <c r="DN64">
        <f t="shared" si="52"/>
        <v>0</v>
      </c>
    </row>
    <row r="65" spans="1:118" x14ac:dyDescent="0.25">
      <c r="A65">
        <f>Results_MF!A63-$A$4</f>
        <v>59</v>
      </c>
      <c r="B65">
        <f t="shared" si="1"/>
        <v>9.8862817061740368E-2</v>
      </c>
      <c r="C65">
        <f>Results_MF!C63</f>
        <v>32236.799999999999</v>
      </c>
      <c r="D65">
        <f t="shared" si="53"/>
        <v>3187.0208610559121</v>
      </c>
      <c r="E65">
        <f>Results_MF!K63</f>
        <v>0</v>
      </c>
      <c r="F65">
        <f t="shared" si="2"/>
        <v>0</v>
      </c>
      <c r="G65">
        <f t="shared" si="3"/>
        <v>0</v>
      </c>
      <c r="H65">
        <f t="shared" si="4"/>
        <v>0</v>
      </c>
      <c r="I65">
        <f>Results_MF!L63</f>
        <v>0</v>
      </c>
      <c r="J65">
        <f t="shared" si="5"/>
        <v>0</v>
      </c>
      <c r="K65">
        <f t="shared" si="6"/>
        <v>0</v>
      </c>
      <c r="L65">
        <f t="shared" si="7"/>
        <v>0</v>
      </c>
      <c r="M65">
        <f>Results_MF!M63</f>
        <v>0</v>
      </c>
      <c r="N65">
        <f t="shared" si="8"/>
        <v>0</v>
      </c>
      <c r="O65">
        <f t="shared" si="9"/>
        <v>0</v>
      </c>
      <c r="P65">
        <f t="shared" si="10"/>
        <v>0</v>
      </c>
      <c r="Q65">
        <v>0</v>
      </c>
      <c r="W65">
        <f>Results_MF!Q63</f>
        <v>0</v>
      </c>
      <c r="X65">
        <f t="shared" si="11"/>
        <v>0</v>
      </c>
      <c r="Y65">
        <f t="shared" si="12"/>
        <v>0</v>
      </c>
      <c r="Z65">
        <f t="shared" si="13"/>
        <v>0</v>
      </c>
      <c r="AC65">
        <f>Results_MF!T63</f>
        <v>0</v>
      </c>
      <c r="AD65">
        <f t="shared" si="14"/>
        <v>0</v>
      </c>
      <c r="AE65">
        <f t="shared" si="15"/>
        <v>0</v>
      </c>
      <c r="AF65">
        <f t="shared" si="16"/>
        <v>0</v>
      </c>
      <c r="AG65">
        <f>Results_MF!U63</f>
        <v>0</v>
      </c>
      <c r="AH65">
        <f t="shared" si="17"/>
        <v>0</v>
      </c>
      <c r="AI65">
        <f t="shared" si="18"/>
        <v>0</v>
      </c>
      <c r="AJ65">
        <f t="shared" si="19"/>
        <v>0</v>
      </c>
      <c r="AR65">
        <f>Results_MF!AC64</f>
        <v>0</v>
      </c>
      <c r="AS65">
        <f t="shared" si="20"/>
        <v>0</v>
      </c>
      <c r="AT65">
        <f t="shared" si="21"/>
        <v>0</v>
      </c>
      <c r="AU65">
        <f t="shared" si="22"/>
        <v>0</v>
      </c>
      <c r="AV65">
        <f>Results_MF!AD64</f>
        <v>0</v>
      </c>
      <c r="AW65">
        <f t="shared" si="23"/>
        <v>0</v>
      </c>
      <c r="AX65">
        <f t="shared" si="24"/>
        <v>0</v>
      </c>
      <c r="AY65">
        <f t="shared" si="25"/>
        <v>0</v>
      </c>
      <c r="BJ65">
        <f>Results_MF!AO63</f>
        <v>0</v>
      </c>
      <c r="BK65">
        <f t="shared" si="26"/>
        <v>0</v>
      </c>
      <c r="BL65">
        <f t="shared" si="27"/>
        <v>0</v>
      </c>
      <c r="BM65">
        <f t="shared" si="28"/>
        <v>0</v>
      </c>
      <c r="BN65">
        <f>Results_MF!AP63</f>
        <v>0</v>
      </c>
      <c r="BO65">
        <f t="shared" si="29"/>
        <v>0</v>
      </c>
      <c r="BP65">
        <f t="shared" si="30"/>
        <v>0</v>
      </c>
      <c r="BQ65">
        <f t="shared" si="31"/>
        <v>0</v>
      </c>
      <c r="BV65">
        <f>Results_MF!AU63</f>
        <v>0</v>
      </c>
      <c r="BW65">
        <f t="shared" si="32"/>
        <v>0</v>
      </c>
      <c r="BX65">
        <f t="shared" si="33"/>
        <v>0</v>
      </c>
      <c r="BY65">
        <f t="shared" si="34"/>
        <v>0</v>
      </c>
      <c r="BZ65">
        <f>Results_MF!AV63</f>
        <v>0</v>
      </c>
      <c r="CA65">
        <f t="shared" si="35"/>
        <v>0</v>
      </c>
      <c r="CB65">
        <f t="shared" si="36"/>
        <v>0</v>
      </c>
      <c r="CC65">
        <f t="shared" si="37"/>
        <v>0</v>
      </c>
      <c r="CE65">
        <f>Results_MF!AX63</f>
        <v>0</v>
      </c>
      <c r="CF65">
        <f t="shared" si="38"/>
        <v>0</v>
      </c>
      <c r="CG65">
        <f t="shared" si="39"/>
        <v>0</v>
      </c>
      <c r="CH65">
        <f t="shared" si="40"/>
        <v>0</v>
      </c>
      <c r="CI65">
        <f>Results_MF!AY63</f>
        <v>0</v>
      </c>
      <c r="CJ65">
        <f t="shared" si="41"/>
        <v>0</v>
      </c>
      <c r="CK65">
        <f t="shared" si="42"/>
        <v>0</v>
      </c>
      <c r="CL65">
        <f t="shared" si="43"/>
        <v>0</v>
      </c>
      <c r="CX65" s="30">
        <f>Results_MF!BK63</f>
        <v>0</v>
      </c>
      <c r="CY65" s="30">
        <f>Results_MF!BL63</f>
        <v>0</v>
      </c>
      <c r="CZ65" s="30">
        <f>Results_MF!BM63</f>
        <v>0</v>
      </c>
      <c r="DA65">
        <f t="shared" si="44"/>
        <v>0</v>
      </c>
      <c r="DB65">
        <f t="shared" si="45"/>
        <v>0</v>
      </c>
      <c r="DC65">
        <f t="shared" si="46"/>
        <v>0</v>
      </c>
      <c r="DD65">
        <f t="shared" si="47"/>
        <v>0</v>
      </c>
      <c r="DE65">
        <f t="shared" si="48"/>
        <v>0</v>
      </c>
      <c r="DF65">
        <f t="shared" si="49"/>
        <v>0</v>
      </c>
      <c r="DK65">
        <f>Results_MF!BR63</f>
        <v>0</v>
      </c>
      <c r="DL65">
        <f t="shared" si="50"/>
        <v>0</v>
      </c>
      <c r="DM65">
        <f t="shared" si="51"/>
        <v>0</v>
      </c>
      <c r="DN65">
        <f t="shared" si="52"/>
        <v>0</v>
      </c>
    </row>
    <row r="66" spans="1:118" x14ac:dyDescent="0.25">
      <c r="A66">
        <f>Results_MF!A64-$A$4</f>
        <v>60</v>
      </c>
      <c r="B66">
        <f t="shared" si="1"/>
        <v>9.506040102090417E-2</v>
      </c>
      <c r="C66">
        <f>Results_MF!C64</f>
        <v>14016</v>
      </c>
      <c r="D66">
        <f t="shared" si="53"/>
        <v>1332.3665807089928</v>
      </c>
      <c r="E66">
        <f>Results_MF!K64</f>
        <v>0</v>
      </c>
      <c r="F66">
        <f t="shared" si="2"/>
        <v>0</v>
      </c>
      <c r="G66">
        <f t="shared" si="3"/>
        <v>0</v>
      </c>
      <c r="H66">
        <f t="shared" si="4"/>
        <v>0</v>
      </c>
      <c r="I66">
        <f>Results_MF!L64</f>
        <v>0</v>
      </c>
      <c r="J66">
        <f t="shared" si="5"/>
        <v>0</v>
      </c>
      <c r="K66">
        <f t="shared" si="6"/>
        <v>0</v>
      </c>
      <c r="L66">
        <f t="shared" si="7"/>
        <v>0</v>
      </c>
      <c r="M66">
        <f>Results_MF!M64</f>
        <v>0</v>
      </c>
      <c r="N66">
        <f t="shared" si="8"/>
        <v>0</v>
      </c>
      <c r="O66">
        <f t="shared" si="9"/>
        <v>0</v>
      </c>
      <c r="P66">
        <f t="shared" si="10"/>
        <v>0</v>
      </c>
      <c r="Q66">
        <v>0</v>
      </c>
      <c r="W66">
        <f>Results_MF!Q64</f>
        <v>0</v>
      </c>
      <c r="X66">
        <f t="shared" si="11"/>
        <v>0</v>
      </c>
      <c r="Y66">
        <f t="shared" si="12"/>
        <v>0</v>
      </c>
      <c r="Z66">
        <f t="shared" si="13"/>
        <v>0</v>
      </c>
      <c r="AC66">
        <f>Results_MF!T64</f>
        <v>0</v>
      </c>
      <c r="AD66">
        <f t="shared" si="14"/>
        <v>0</v>
      </c>
      <c r="AE66">
        <f t="shared" si="15"/>
        <v>0</v>
      </c>
      <c r="AF66">
        <f t="shared" si="16"/>
        <v>0</v>
      </c>
      <c r="AG66">
        <f>Results_MF!U64</f>
        <v>0</v>
      </c>
      <c r="AH66">
        <f t="shared" si="17"/>
        <v>0</v>
      </c>
      <c r="AI66">
        <f t="shared" si="18"/>
        <v>0</v>
      </c>
      <c r="AJ66">
        <f t="shared" si="19"/>
        <v>0</v>
      </c>
      <c r="AR66">
        <f>Results_MF!AC65</f>
        <v>0</v>
      </c>
      <c r="AS66">
        <f t="shared" si="20"/>
        <v>0</v>
      </c>
      <c r="AT66">
        <f t="shared" si="21"/>
        <v>0</v>
      </c>
      <c r="AU66">
        <f t="shared" si="22"/>
        <v>0</v>
      </c>
      <c r="AV66">
        <f>Results_MF!AD65</f>
        <v>0</v>
      </c>
      <c r="AW66">
        <f t="shared" si="23"/>
        <v>0</v>
      </c>
      <c r="AX66">
        <f t="shared" si="24"/>
        <v>0</v>
      </c>
      <c r="AY66">
        <f t="shared" si="25"/>
        <v>0</v>
      </c>
      <c r="BJ66">
        <f>Results_MF!AO64</f>
        <v>0</v>
      </c>
      <c r="BK66">
        <f t="shared" si="26"/>
        <v>0</v>
      </c>
      <c r="BL66">
        <f t="shared" si="27"/>
        <v>0</v>
      </c>
      <c r="BM66">
        <f t="shared" si="28"/>
        <v>0</v>
      </c>
      <c r="BN66">
        <f>Results_MF!AP64</f>
        <v>0</v>
      </c>
      <c r="BO66">
        <f t="shared" si="29"/>
        <v>0</v>
      </c>
      <c r="BP66">
        <f t="shared" si="30"/>
        <v>0</v>
      </c>
      <c r="BQ66">
        <f t="shared" si="31"/>
        <v>0</v>
      </c>
      <c r="BV66">
        <f>Results_MF!AU64</f>
        <v>0</v>
      </c>
      <c r="BW66">
        <f t="shared" si="32"/>
        <v>0</v>
      </c>
      <c r="BX66">
        <f t="shared" si="33"/>
        <v>0</v>
      </c>
      <c r="BY66">
        <f t="shared" si="34"/>
        <v>0</v>
      </c>
      <c r="BZ66">
        <f>Results_MF!AV64</f>
        <v>0</v>
      </c>
      <c r="CA66">
        <f t="shared" si="35"/>
        <v>0</v>
      </c>
      <c r="CB66">
        <f t="shared" si="36"/>
        <v>0</v>
      </c>
      <c r="CC66">
        <f t="shared" si="37"/>
        <v>0</v>
      </c>
      <c r="CE66">
        <f>Results_MF!AX64</f>
        <v>0</v>
      </c>
      <c r="CF66">
        <f t="shared" si="38"/>
        <v>0</v>
      </c>
      <c r="CG66">
        <f t="shared" si="39"/>
        <v>0</v>
      </c>
      <c r="CH66">
        <f t="shared" si="40"/>
        <v>0</v>
      </c>
      <c r="CI66">
        <f>Results_MF!AY64</f>
        <v>0</v>
      </c>
      <c r="CJ66">
        <f t="shared" si="41"/>
        <v>0</v>
      </c>
      <c r="CK66">
        <f t="shared" si="42"/>
        <v>0</v>
      </c>
      <c r="CL66">
        <f t="shared" si="43"/>
        <v>0</v>
      </c>
      <c r="CX66" s="30">
        <f>Results_MF!BK64</f>
        <v>0</v>
      </c>
      <c r="CY66" s="30">
        <f>Results_MF!BL64</f>
        <v>0</v>
      </c>
      <c r="CZ66" s="30">
        <f>Results_MF!BM64</f>
        <v>0</v>
      </c>
      <c r="DA66">
        <f t="shared" si="44"/>
        <v>0</v>
      </c>
      <c r="DB66">
        <f t="shared" si="45"/>
        <v>0</v>
      </c>
      <c r="DC66">
        <f t="shared" si="46"/>
        <v>0</v>
      </c>
      <c r="DD66">
        <f t="shared" si="47"/>
        <v>0</v>
      </c>
      <c r="DE66">
        <f t="shared" si="48"/>
        <v>0</v>
      </c>
      <c r="DF66">
        <f t="shared" si="49"/>
        <v>0</v>
      </c>
      <c r="DK66">
        <f>Results_MF!BR64</f>
        <v>0</v>
      </c>
      <c r="DL66">
        <f t="shared" si="50"/>
        <v>0</v>
      </c>
      <c r="DM66">
        <f t="shared" si="51"/>
        <v>0</v>
      </c>
      <c r="DN66">
        <f t="shared" si="52"/>
        <v>0</v>
      </c>
    </row>
    <row r="67" spans="1:118" x14ac:dyDescent="0.25">
      <c r="A67">
        <f>Results_MF!A65-$A$4</f>
        <v>61</v>
      </c>
      <c r="B67">
        <f t="shared" si="1"/>
        <v>9.1404231750869397E-2</v>
      </c>
      <c r="C67">
        <f>Results_MF!C65</f>
        <v>14016</v>
      </c>
      <c r="D67">
        <f t="shared" si="53"/>
        <v>1281.1217122201854</v>
      </c>
      <c r="E67">
        <f>Results_MF!K65</f>
        <v>0</v>
      </c>
      <c r="F67">
        <f t="shared" si="2"/>
        <v>0</v>
      </c>
      <c r="G67">
        <f t="shared" si="3"/>
        <v>0</v>
      </c>
      <c r="H67">
        <f t="shared" si="4"/>
        <v>0</v>
      </c>
      <c r="I67">
        <f>Results_MF!L65</f>
        <v>0</v>
      </c>
      <c r="J67">
        <f t="shared" si="5"/>
        <v>0</v>
      </c>
      <c r="K67">
        <f t="shared" si="6"/>
        <v>0</v>
      </c>
      <c r="L67">
        <f t="shared" si="7"/>
        <v>0</v>
      </c>
      <c r="M67">
        <f>Results_MF!M65</f>
        <v>0</v>
      </c>
      <c r="N67">
        <f t="shared" si="8"/>
        <v>0</v>
      </c>
      <c r="O67">
        <f t="shared" si="9"/>
        <v>0</v>
      </c>
      <c r="P67">
        <f t="shared" si="10"/>
        <v>0</v>
      </c>
      <c r="Q67">
        <v>0</v>
      </c>
      <c r="W67">
        <f>Results_MF!Q65</f>
        <v>0</v>
      </c>
      <c r="X67">
        <f t="shared" si="11"/>
        <v>0</v>
      </c>
      <c r="Y67">
        <f t="shared" si="12"/>
        <v>0</v>
      </c>
      <c r="Z67">
        <f t="shared" si="13"/>
        <v>0</v>
      </c>
      <c r="AC67">
        <f>Results_MF!T65</f>
        <v>0</v>
      </c>
      <c r="AD67">
        <f t="shared" si="14"/>
        <v>0</v>
      </c>
      <c r="AE67">
        <f t="shared" si="15"/>
        <v>0</v>
      </c>
      <c r="AF67">
        <f t="shared" si="16"/>
        <v>0</v>
      </c>
      <c r="AG67">
        <f>Results_MF!U65</f>
        <v>0</v>
      </c>
      <c r="AH67">
        <f t="shared" si="17"/>
        <v>0</v>
      </c>
      <c r="AI67">
        <f t="shared" si="18"/>
        <v>0</v>
      </c>
      <c r="AJ67">
        <f t="shared" si="19"/>
        <v>0</v>
      </c>
      <c r="AR67">
        <f>Results_MF!AC66</f>
        <v>0</v>
      </c>
      <c r="AS67">
        <f t="shared" si="20"/>
        <v>0</v>
      </c>
      <c r="AT67">
        <f t="shared" si="21"/>
        <v>0</v>
      </c>
      <c r="AU67">
        <f t="shared" si="22"/>
        <v>0</v>
      </c>
      <c r="AV67">
        <f>Results_MF!AD66</f>
        <v>0</v>
      </c>
      <c r="AW67">
        <f t="shared" si="23"/>
        <v>0</v>
      </c>
      <c r="AX67">
        <f t="shared" si="24"/>
        <v>0</v>
      </c>
      <c r="AY67">
        <f t="shared" si="25"/>
        <v>0</v>
      </c>
      <c r="BJ67">
        <f>Results_MF!AO65</f>
        <v>0</v>
      </c>
      <c r="BK67">
        <f t="shared" si="26"/>
        <v>0</v>
      </c>
      <c r="BL67">
        <f t="shared" si="27"/>
        <v>0</v>
      </c>
      <c r="BM67">
        <f t="shared" si="28"/>
        <v>0</v>
      </c>
      <c r="BN67">
        <f>Results_MF!AP65</f>
        <v>0</v>
      </c>
      <c r="BO67">
        <f t="shared" si="29"/>
        <v>0</v>
      </c>
      <c r="BP67">
        <f t="shared" si="30"/>
        <v>0</v>
      </c>
      <c r="BQ67">
        <f t="shared" si="31"/>
        <v>0</v>
      </c>
      <c r="BV67">
        <f>Results_MF!AU65</f>
        <v>0</v>
      </c>
      <c r="BW67">
        <f t="shared" si="32"/>
        <v>0</v>
      </c>
      <c r="BX67">
        <f t="shared" si="33"/>
        <v>0</v>
      </c>
      <c r="BY67">
        <f t="shared" si="34"/>
        <v>0</v>
      </c>
      <c r="BZ67">
        <f>Results_MF!AV65</f>
        <v>0</v>
      </c>
      <c r="CA67">
        <f t="shared" si="35"/>
        <v>0</v>
      </c>
      <c r="CB67">
        <f t="shared" si="36"/>
        <v>0</v>
      </c>
      <c r="CC67">
        <f t="shared" si="37"/>
        <v>0</v>
      </c>
      <c r="CE67">
        <f>Results_MF!AX65</f>
        <v>0</v>
      </c>
      <c r="CF67">
        <f t="shared" si="38"/>
        <v>0</v>
      </c>
      <c r="CG67">
        <f t="shared" si="39"/>
        <v>0</v>
      </c>
      <c r="CH67">
        <f t="shared" si="40"/>
        <v>0</v>
      </c>
      <c r="CI67">
        <f>Results_MF!AY65</f>
        <v>0</v>
      </c>
      <c r="CJ67">
        <f t="shared" si="41"/>
        <v>0</v>
      </c>
      <c r="CK67">
        <f t="shared" si="42"/>
        <v>0</v>
      </c>
      <c r="CL67">
        <f t="shared" si="43"/>
        <v>0</v>
      </c>
      <c r="CX67" s="30">
        <f>Results_MF!BK65</f>
        <v>0</v>
      </c>
      <c r="CY67" s="30">
        <f>Results_MF!BL65</f>
        <v>0</v>
      </c>
      <c r="CZ67" s="30">
        <f>Results_MF!BM65</f>
        <v>0</v>
      </c>
      <c r="DA67">
        <f t="shared" si="44"/>
        <v>0</v>
      </c>
      <c r="DB67">
        <f t="shared" si="45"/>
        <v>0</v>
      </c>
      <c r="DC67">
        <f t="shared" si="46"/>
        <v>0</v>
      </c>
      <c r="DD67">
        <f t="shared" si="47"/>
        <v>0</v>
      </c>
      <c r="DE67">
        <f t="shared" si="48"/>
        <v>0</v>
      </c>
      <c r="DF67">
        <f t="shared" si="49"/>
        <v>0</v>
      </c>
      <c r="DK67">
        <f>Results_MF!BR65</f>
        <v>0</v>
      </c>
      <c r="DL67">
        <f t="shared" si="50"/>
        <v>0</v>
      </c>
      <c r="DM67">
        <f t="shared" si="51"/>
        <v>0</v>
      </c>
      <c r="DN67">
        <f t="shared" si="52"/>
        <v>0</v>
      </c>
    </row>
    <row r="68" spans="1:118" x14ac:dyDescent="0.25">
      <c r="A68">
        <f>Results_MF!A66-$A$4</f>
        <v>62</v>
      </c>
      <c r="B68">
        <f t="shared" si="1"/>
        <v>8.7888684375835968E-2</v>
      </c>
      <c r="C68">
        <f>Results_MF!C66</f>
        <v>14016</v>
      </c>
      <c r="D68">
        <f t="shared" si="53"/>
        <v>1231.847800211717</v>
      </c>
      <c r="E68">
        <f>Results_MF!K66</f>
        <v>0</v>
      </c>
      <c r="F68">
        <f t="shared" si="2"/>
        <v>0</v>
      </c>
      <c r="G68">
        <f t="shared" si="3"/>
        <v>0</v>
      </c>
      <c r="H68">
        <f t="shared" si="4"/>
        <v>0</v>
      </c>
      <c r="I68">
        <f>Results_MF!L66</f>
        <v>0</v>
      </c>
      <c r="J68">
        <f t="shared" si="5"/>
        <v>0</v>
      </c>
      <c r="K68">
        <f t="shared" si="6"/>
        <v>0</v>
      </c>
      <c r="L68">
        <f t="shared" si="7"/>
        <v>0</v>
      </c>
      <c r="M68">
        <f>Results_MF!M66</f>
        <v>0</v>
      </c>
      <c r="N68">
        <f t="shared" si="8"/>
        <v>0</v>
      </c>
      <c r="O68">
        <f t="shared" si="9"/>
        <v>0</v>
      </c>
      <c r="P68">
        <f t="shared" si="10"/>
        <v>0</v>
      </c>
      <c r="Q68">
        <v>0</v>
      </c>
      <c r="W68">
        <f>Results_MF!Q66</f>
        <v>0</v>
      </c>
      <c r="X68">
        <f t="shared" si="11"/>
        <v>0</v>
      </c>
      <c r="Y68">
        <f t="shared" si="12"/>
        <v>0</v>
      </c>
      <c r="Z68">
        <f t="shared" si="13"/>
        <v>0</v>
      </c>
      <c r="AC68">
        <f>Results_MF!T66</f>
        <v>0</v>
      </c>
      <c r="AD68">
        <f t="shared" si="14"/>
        <v>0</v>
      </c>
      <c r="AE68">
        <f t="shared" si="15"/>
        <v>0</v>
      </c>
      <c r="AF68">
        <f t="shared" si="16"/>
        <v>0</v>
      </c>
      <c r="AG68">
        <f>Results_MF!U66</f>
        <v>0</v>
      </c>
      <c r="AH68">
        <f t="shared" si="17"/>
        <v>0</v>
      </c>
      <c r="AI68">
        <f t="shared" si="18"/>
        <v>0</v>
      </c>
      <c r="AJ68">
        <f t="shared" si="19"/>
        <v>0</v>
      </c>
      <c r="AR68">
        <f>Results_MF!AC67</f>
        <v>0</v>
      </c>
      <c r="AS68">
        <f t="shared" si="20"/>
        <v>0</v>
      </c>
      <c r="AT68">
        <f t="shared" si="21"/>
        <v>0</v>
      </c>
      <c r="AU68">
        <f t="shared" si="22"/>
        <v>0</v>
      </c>
      <c r="AV68">
        <f>Results_MF!AD67</f>
        <v>0</v>
      </c>
      <c r="AW68">
        <f t="shared" si="23"/>
        <v>0</v>
      </c>
      <c r="AX68">
        <f t="shared" si="24"/>
        <v>0</v>
      </c>
      <c r="AY68">
        <f t="shared" si="25"/>
        <v>0</v>
      </c>
      <c r="BJ68">
        <f>Results_MF!AO66</f>
        <v>0</v>
      </c>
      <c r="BK68">
        <f t="shared" si="26"/>
        <v>0</v>
      </c>
      <c r="BL68">
        <f t="shared" si="27"/>
        <v>0</v>
      </c>
      <c r="BM68">
        <f t="shared" si="28"/>
        <v>0</v>
      </c>
      <c r="BN68">
        <f>Results_MF!AP66</f>
        <v>0</v>
      </c>
      <c r="BO68">
        <f t="shared" si="29"/>
        <v>0</v>
      </c>
      <c r="BP68">
        <f t="shared" si="30"/>
        <v>0</v>
      </c>
      <c r="BQ68">
        <f t="shared" si="31"/>
        <v>0</v>
      </c>
      <c r="BV68">
        <f>Results_MF!AU66</f>
        <v>0</v>
      </c>
      <c r="BW68">
        <f t="shared" si="32"/>
        <v>0</v>
      </c>
      <c r="BX68">
        <f t="shared" si="33"/>
        <v>0</v>
      </c>
      <c r="BY68">
        <f t="shared" si="34"/>
        <v>0</v>
      </c>
      <c r="BZ68">
        <f>Results_MF!AV66</f>
        <v>0</v>
      </c>
      <c r="CA68">
        <f t="shared" si="35"/>
        <v>0</v>
      </c>
      <c r="CB68">
        <f t="shared" si="36"/>
        <v>0</v>
      </c>
      <c r="CC68">
        <f t="shared" si="37"/>
        <v>0</v>
      </c>
      <c r="CE68">
        <f>Results_MF!AX66</f>
        <v>0</v>
      </c>
      <c r="CF68">
        <f t="shared" si="38"/>
        <v>0</v>
      </c>
      <c r="CG68">
        <f t="shared" si="39"/>
        <v>0</v>
      </c>
      <c r="CH68">
        <f t="shared" si="40"/>
        <v>0</v>
      </c>
      <c r="CI68">
        <f>Results_MF!AY66</f>
        <v>0</v>
      </c>
      <c r="CJ68">
        <f t="shared" si="41"/>
        <v>0</v>
      </c>
      <c r="CK68">
        <f t="shared" si="42"/>
        <v>0</v>
      </c>
      <c r="CL68">
        <f t="shared" si="43"/>
        <v>0</v>
      </c>
      <c r="CX68" s="30">
        <f>Results_MF!BK66</f>
        <v>0</v>
      </c>
      <c r="CY68" s="30">
        <f>Results_MF!BL66</f>
        <v>0</v>
      </c>
      <c r="CZ68" s="30">
        <f>Results_MF!BM66</f>
        <v>0</v>
      </c>
      <c r="DA68">
        <f t="shared" si="44"/>
        <v>0</v>
      </c>
      <c r="DB68">
        <f t="shared" si="45"/>
        <v>0</v>
      </c>
      <c r="DC68">
        <f t="shared" si="46"/>
        <v>0</v>
      </c>
      <c r="DD68">
        <f t="shared" si="47"/>
        <v>0</v>
      </c>
      <c r="DE68">
        <f t="shared" si="48"/>
        <v>0</v>
      </c>
      <c r="DF68">
        <f t="shared" si="49"/>
        <v>0</v>
      </c>
      <c r="DK68">
        <f>Results_MF!BR66</f>
        <v>0</v>
      </c>
      <c r="DL68">
        <f t="shared" si="50"/>
        <v>0</v>
      </c>
      <c r="DM68">
        <f t="shared" si="51"/>
        <v>0</v>
      </c>
      <c r="DN68">
        <f t="shared" si="52"/>
        <v>0</v>
      </c>
    </row>
    <row r="69" spans="1:118" x14ac:dyDescent="0.25">
      <c r="A69">
        <f>Results_MF!A67-$A$4</f>
        <v>63</v>
      </c>
      <c r="B69">
        <f t="shared" si="1"/>
        <v>8.4508350361380741E-2</v>
      </c>
      <c r="C69">
        <f>Results_MF!C67</f>
        <v>14016</v>
      </c>
      <c r="D69">
        <f t="shared" si="53"/>
        <v>1184.4690386651125</v>
      </c>
      <c r="E69">
        <f>Results_MF!K67</f>
        <v>0</v>
      </c>
      <c r="F69">
        <f t="shared" si="2"/>
        <v>0</v>
      </c>
      <c r="G69">
        <f t="shared" si="3"/>
        <v>0</v>
      </c>
      <c r="H69">
        <f t="shared" si="4"/>
        <v>0</v>
      </c>
      <c r="I69">
        <f>Results_MF!L67</f>
        <v>0</v>
      </c>
      <c r="J69">
        <f t="shared" si="5"/>
        <v>0</v>
      </c>
      <c r="K69">
        <f t="shared" si="6"/>
        <v>0</v>
      </c>
      <c r="L69">
        <f t="shared" si="7"/>
        <v>0</v>
      </c>
      <c r="M69">
        <f>Results_MF!M67</f>
        <v>0</v>
      </c>
      <c r="N69">
        <f t="shared" si="8"/>
        <v>0</v>
      </c>
      <c r="O69">
        <f t="shared" si="9"/>
        <v>0</v>
      </c>
      <c r="P69">
        <f t="shared" si="10"/>
        <v>0</v>
      </c>
      <c r="Q69">
        <v>0</v>
      </c>
      <c r="W69">
        <f>Results_MF!Q67</f>
        <v>0</v>
      </c>
      <c r="X69">
        <f t="shared" si="11"/>
        <v>0</v>
      </c>
      <c r="Y69">
        <f t="shared" si="12"/>
        <v>0</v>
      </c>
      <c r="Z69">
        <f t="shared" si="13"/>
        <v>0</v>
      </c>
      <c r="AC69">
        <f>Results_MF!T67</f>
        <v>0</v>
      </c>
      <c r="AD69">
        <f t="shared" si="14"/>
        <v>0</v>
      </c>
      <c r="AE69">
        <f t="shared" si="15"/>
        <v>0</v>
      </c>
      <c r="AF69">
        <f t="shared" si="16"/>
        <v>0</v>
      </c>
      <c r="AG69">
        <f>Results_MF!U67</f>
        <v>0</v>
      </c>
      <c r="AH69">
        <f t="shared" si="17"/>
        <v>0</v>
      </c>
      <c r="AI69">
        <f t="shared" si="18"/>
        <v>0</v>
      </c>
      <c r="AJ69">
        <f t="shared" si="19"/>
        <v>0</v>
      </c>
      <c r="AR69">
        <f>Results_MF!AC68</f>
        <v>0</v>
      </c>
      <c r="AS69">
        <f t="shared" si="20"/>
        <v>0</v>
      </c>
      <c r="AT69">
        <f t="shared" si="21"/>
        <v>0</v>
      </c>
      <c r="AU69">
        <f t="shared" si="22"/>
        <v>0</v>
      </c>
      <c r="AV69">
        <f>Results_MF!AD68</f>
        <v>0</v>
      </c>
      <c r="AW69">
        <f t="shared" si="23"/>
        <v>0</v>
      </c>
      <c r="AX69">
        <f t="shared" si="24"/>
        <v>0</v>
      </c>
      <c r="AY69">
        <f t="shared" si="25"/>
        <v>0</v>
      </c>
      <c r="BJ69">
        <f>Results_MF!AO67</f>
        <v>0</v>
      </c>
      <c r="BK69">
        <f t="shared" si="26"/>
        <v>0</v>
      </c>
      <c r="BL69">
        <f t="shared" si="27"/>
        <v>0</v>
      </c>
      <c r="BM69">
        <f t="shared" si="28"/>
        <v>0</v>
      </c>
      <c r="BN69">
        <f>Results_MF!AP67</f>
        <v>0</v>
      </c>
      <c r="BO69">
        <f t="shared" si="29"/>
        <v>0</v>
      </c>
      <c r="BP69">
        <f t="shared" si="30"/>
        <v>0</v>
      </c>
      <c r="BQ69">
        <f t="shared" si="31"/>
        <v>0</v>
      </c>
      <c r="BV69">
        <f>Results_MF!AU67</f>
        <v>0</v>
      </c>
      <c r="BW69">
        <f t="shared" si="32"/>
        <v>0</v>
      </c>
      <c r="BX69">
        <f t="shared" si="33"/>
        <v>0</v>
      </c>
      <c r="BY69">
        <f t="shared" si="34"/>
        <v>0</v>
      </c>
      <c r="BZ69">
        <f>Results_MF!AV67</f>
        <v>0</v>
      </c>
      <c r="CA69">
        <f t="shared" si="35"/>
        <v>0</v>
      </c>
      <c r="CB69">
        <f t="shared" si="36"/>
        <v>0</v>
      </c>
      <c r="CC69">
        <f t="shared" si="37"/>
        <v>0</v>
      </c>
      <c r="CE69">
        <f>Results_MF!AX67</f>
        <v>0</v>
      </c>
      <c r="CF69">
        <f t="shared" si="38"/>
        <v>0</v>
      </c>
      <c r="CG69">
        <f t="shared" si="39"/>
        <v>0</v>
      </c>
      <c r="CH69">
        <f t="shared" si="40"/>
        <v>0</v>
      </c>
      <c r="CI69">
        <f>Results_MF!AY67</f>
        <v>0</v>
      </c>
      <c r="CJ69">
        <f t="shared" si="41"/>
        <v>0</v>
      </c>
      <c r="CK69">
        <f t="shared" si="42"/>
        <v>0</v>
      </c>
      <c r="CL69">
        <f t="shared" si="43"/>
        <v>0</v>
      </c>
      <c r="CX69" s="30">
        <f>Results_MF!BK67</f>
        <v>0</v>
      </c>
      <c r="CY69" s="30">
        <f>Results_MF!BL67</f>
        <v>0</v>
      </c>
      <c r="CZ69" s="30">
        <f>Results_MF!BM67</f>
        <v>0</v>
      </c>
      <c r="DA69">
        <f t="shared" si="44"/>
        <v>0</v>
      </c>
      <c r="DB69">
        <f t="shared" si="45"/>
        <v>0</v>
      </c>
      <c r="DC69">
        <f t="shared" si="46"/>
        <v>0</v>
      </c>
      <c r="DD69">
        <f t="shared" si="47"/>
        <v>0</v>
      </c>
      <c r="DE69">
        <f t="shared" si="48"/>
        <v>0</v>
      </c>
      <c r="DF69">
        <f t="shared" si="49"/>
        <v>0</v>
      </c>
      <c r="DK69">
        <f>Results_MF!BR67</f>
        <v>0</v>
      </c>
      <c r="DL69">
        <f t="shared" si="50"/>
        <v>0</v>
      </c>
      <c r="DM69">
        <f t="shared" si="51"/>
        <v>0</v>
      </c>
      <c r="DN69">
        <f t="shared" si="52"/>
        <v>0</v>
      </c>
    </row>
    <row r="70" spans="1:118" x14ac:dyDescent="0.25">
      <c r="A70">
        <f>Results_MF!A68-$A$4</f>
        <v>64</v>
      </c>
      <c r="B70">
        <f t="shared" si="1"/>
        <v>8.1258029193635312E-2</v>
      </c>
      <c r="C70">
        <f>Results_MF!C68</f>
        <v>14016</v>
      </c>
      <c r="D70">
        <f t="shared" si="53"/>
        <v>1138.9125371779926</v>
      </c>
      <c r="E70">
        <f>Results_MF!K68</f>
        <v>0</v>
      </c>
      <c r="F70">
        <f t="shared" si="2"/>
        <v>0</v>
      </c>
      <c r="G70">
        <f t="shared" si="3"/>
        <v>0</v>
      </c>
      <c r="H70">
        <f t="shared" si="4"/>
        <v>0</v>
      </c>
      <c r="I70">
        <f>Results_MF!L68</f>
        <v>0</v>
      </c>
      <c r="J70">
        <f t="shared" si="5"/>
        <v>0</v>
      </c>
      <c r="K70">
        <f t="shared" si="6"/>
        <v>0</v>
      </c>
      <c r="L70">
        <f t="shared" si="7"/>
        <v>0</v>
      </c>
      <c r="M70">
        <f>Results_MF!M68</f>
        <v>0</v>
      </c>
      <c r="N70">
        <f t="shared" si="8"/>
        <v>0</v>
      </c>
      <c r="O70">
        <f t="shared" si="9"/>
        <v>0</v>
      </c>
      <c r="P70">
        <f t="shared" si="10"/>
        <v>0</v>
      </c>
      <c r="Q70">
        <v>0</v>
      </c>
      <c r="W70">
        <f>Results_MF!Q68</f>
        <v>0</v>
      </c>
      <c r="X70">
        <f t="shared" si="11"/>
        <v>0</v>
      </c>
      <c r="Y70">
        <f t="shared" si="12"/>
        <v>0</v>
      </c>
      <c r="Z70">
        <f t="shared" si="13"/>
        <v>0</v>
      </c>
      <c r="AC70">
        <f>Results_MF!T68</f>
        <v>0</v>
      </c>
      <c r="AD70">
        <f t="shared" si="14"/>
        <v>0</v>
      </c>
      <c r="AE70">
        <f t="shared" si="15"/>
        <v>0</v>
      </c>
      <c r="AF70">
        <f t="shared" si="16"/>
        <v>0</v>
      </c>
      <c r="AG70">
        <f>Results_MF!U68</f>
        <v>0</v>
      </c>
      <c r="AH70">
        <f t="shared" si="17"/>
        <v>0</v>
      </c>
      <c r="AI70">
        <f t="shared" si="18"/>
        <v>0</v>
      </c>
      <c r="AJ70">
        <f t="shared" si="19"/>
        <v>0</v>
      </c>
      <c r="AR70">
        <f>Results_MF!AC69</f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>Results_MF!AD69</f>
        <v>0</v>
      </c>
      <c r="AW70">
        <f t="shared" si="23"/>
        <v>0</v>
      </c>
      <c r="AX70">
        <f t="shared" si="24"/>
        <v>0</v>
      </c>
      <c r="AY70">
        <f t="shared" si="25"/>
        <v>0</v>
      </c>
      <c r="BJ70">
        <f>Results_MF!AO68</f>
        <v>0</v>
      </c>
      <c r="BK70">
        <f t="shared" si="26"/>
        <v>0</v>
      </c>
      <c r="BL70">
        <f t="shared" si="27"/>
        <v>0</v>
      </c>
      <c r="BM70">
        <f t="shared" si="28"/>
        <v>0</v>
      </c>
      <c r="BN70">
        <f>Results_MF!AP68</f>
        <v>0</v>
      </c>
      <c r="BO70">
        <f t="shared" si="29"/>
        <v>0</v>
      </c>
      <c r="BP70">
        <f t="shared" si="30"/>
        <v>0</v>
      </c>
      <c r="BQ70">
        <f t="shared" si="31"/>
        <v>0</v>
      </c>
      <c r="BV70">
        <f>Results_MF!AU68</f>
        <v>0</v>
      </c>
      <c r="BW70">
        <f t="shared" si="32"/>
        <v>0</v>
      </c>
      <c r="BX70">
        <f t="shared" si="33"/>
        <v>0</v>
      </c>
      <c r="BY70">
        <f t="shared" si="34"/>
        <v>0</v>
      </c>
      <c r="BZ70">
        <f>Results_MF!AV68</f>
        <v>0</v>
      </c>
      <c r="CA70">
        <f t="shared" si="35"/>
        <v>0</v>
      </c>
      <c r="CB70">
        <f t="shared" si="36"/>
        <v>0</v>
      </c>
      <c r="CC70">
        <f t="shared" si="37"/>
        <v>0</v>
      </c>
      <c r="CE70">
        <f>Results_MF!AX68</f>
        <v>0</v>
      </c>
      <c r="CF70">
        <f t="shared" si="38"/>
        <v>0</v>
      </c>
      <c r="CG70">
        <f t="shared" si="39"/>
        <v>0</v>
      </c>
      <c r="CH70">
        <f t="shared" si="40"/>
        <v>0</v>
      </c>
      <c r="CI70">
        <f>Results_MF!AY68</f>
        <v>0</v>
      </c>
      <c r="CJ70">
        <f t="shared" si="41"/>
        <v>0</v>
      </c>
      <c r="CK70">
        <f t="shared" si="42"/>
        <v>0</v>
      </c>
      <c r="CL70">
        <f t="shared" si="43"/>
        <v>0</v>
      </c>
      <c r="CX70" s="30">
        <f>Results_MF!BK68</f>
        <v>0</v>
      </c>
      <c r="CY70" s="30">
        <f>Results_MF!BL68</f>
        <v>0</v>
      </c>
      <c r="CZ70" s="30">
        <f>Results_MF!BM68</f>
        <v>0</v>
      </c>
      <c r="DA70">
        <f t="shared" si="44"/>
        <v>0</v>
      </c>
      <c r="DB70">
        <f t="shared" si="45"/>
        <v>0</v>
      </c>
      <c r="DC70">
        <f t="shared" si="46"/>
        <v>0</v>
      </c>
      <c r="DD70">
        <f t="shared" si="47"/>
        <v>0</v>
      </c>
      <c r="DE70">
        <f t="shared" si="48"/>
        <v>0</v>
      </c>
      <c r="DF70">
        <f t="shared" si="49"/>
        <v>0</v>
      </c>
      <c r="DK70">
        <f>Results_MF!BR68</f>
        <v>0</v>
      </c>
      <c r="DL70">
        <f t="shared" si="50"/>
        <v>0</v>
      </c>
      <c r="DM70">
        <f t="shared" si="51"/>
        <v>0</v>
      </c>
      <c r="DN70">
        <f t="shared" si="52"/>
        <v>0</v>
      </c>
    </row>
    <row r="71" spans="1:118" x14ac:dyDescent="0.25">
      <c r="A71">
        <f>Results_MF!A69-$A$4</f>
        <v>65</v>
      </c>
      <c r="B71">
        <f t="shared" ref="B71:B106" si="54">1/((1+$B$4)^(A71))</f>
        <v>7.8132720378495488E-2</v>
      </c>
      <c r="C71">
        <f>Results_MF!C69</f>
        <v>14016</v>
      </c>
      <c r="D71">
        <f t="shared" si="53"/>
        <v>1095.1082088249927</v>
      </c>
      <c r="E71">
        <f>Results_MF!K69</f>
        <v>0</v>
      </c>
      <c r="F71">
        <f t="shared" ref="F71:F106" si="55">E71*$F$4</f>
        <v>0</v>
      </c>
      <c r="G71">
        <f t="shared" ref="G71:G106" si="56">F71*(1+$G$4)^A71</f>
        <v>0</v>
      </c>
      <c r="H71">
        <f t="shared" ref="H71:H106" si="57">G71*B71</f>
        <v>0</v>
      </c>
      <c r="I71">
        <f>Results_MF!L69</f>
        <v>0</v>
      </c>
      <c r="J71">
        <f t="shared" ref="J71:J106" si="58">I71*$J$4</f>
        <v>0</v>
      </c>
      <c r="K71">
        <f t="shared" ref="K71:K106" si="59">J71*(1+$K$4)^A71</f>
        <v>0</v>
      </c>
      <c r="L71">
        <f t="shared" ref="L71:L106" si="60">K71*B71</f>
        <v>0</v>
      </c>
      <c r="M71">
        <f>Results_MF!M69</f>
        <v>0</v>
      </c>
      <c r="N71">
        <f t="shared" ref="N71:N106" si="61">M71*$N$4</f>
        <v>0</v>
      </c>
      <c r="O71">
        <f t="shared" ref="O71:O106" si="62">N71*(1+$O$4)^A71</f>
        <v>0</v>
      </c>
      <c r="P71">
        <f t="shared" ref="P71:P106" si="63">O71*B71</f>
        <v>0</v>
      </c>
      <c r="Q71">
        <v>0</v>
      </c>
      <c r="W71">
        <f>Results_MF!Q69</f>
        <v>0</v>
      </c>
      <c r="X71">
        <f t="shared" ref="X71:X106" si="64">W71*$X$4</f>
        <v>0</v>
      </c>
      <c r="Y71">
        <f t="shared" ref="Y71:Y106" si="65">X71*(1+$Y$4)^A71</f>
        <v>0</v>
      </c>
      <c r="Z71">
        <f t="shared" ref="Z71:Z106" si="66">Y71*B71</f>
        <v>0</v>
      </c>
      <c r="AC71">
        <f>Results_MF!T69</f>
        <v>0</v>
      </c>
      <c r="AD71">
        <f t="shared" ref="AD71:AD106" si="67">AC71*$AD$4</f>
        <v>0</v>
      </c>
      <c r="AE71">
        <f t="shared" ref="AE71:AE106" si="68">AD71*(1+$AE$4)^A71</f>
        <v>0</v>
      </c>
      <c r="AF71">
        <f t="shared" ref="AF71:AF106" si="69">AE71*B71</f>
        <v>0</v>
      </c>
      <c r="AG71">
        <f>Results_MF!U69</f>
        <v>0</v>
      </c>
      <c r="AH71">
        <f t="shared" ref="AH71:AH106" si="70">AG71*$AH$4</f>
        <v>0</v>
      </c>
      <c r="AI71">
        <f t="shared" ref="AI71:AI106" si="71">AH71*(1+$AI$4)^A71</f>
        <v>0</v>
      </c>
      <c r="AJ71">
        <f t="shared" ref="AJ71:AJ106" si="72">AI71*B71</f>
        <v>0</v>
      </c>
      <c r="AR71">
        <f>Results_MF!AC70</f>
        <v>0</v>
      </c>
      <c r="AS71">
        <f t="shared" ref="AS71:AS106" si="73">AR71*$AS$4</f>
        <v>0</v>
      </c>
      <c r="AT71">
        <f t="shared" ref="AT71:AT106" si="74">AS71*(1+$AT$4)^A71</f>
        <v>0</v>
      </c>
      <c r="AU71">
        <f t="shared" ref="AU71:AU106" si="75">AT71*B71</f>
        <v>0</v>
      </c>
      <c r="AV71">
        <f>Results_MF!AD70</f>
        <v>0</v>
      </c>
      <c r="AW71">
        <f t="shared" ref="AW71:AW105" si="76">AV71*$AW$4</f>
        <v>0</v>
      </c>
      <c r="AX71">
        <f t="shared" ref="AX71:AX105" si="77">AW71*(1+$AX$4)^A71</f>
        <v>0</v>
      </c>
      <c r="AY71">
        <f t="shared" ref="AY71:AY105" si="78">AX71*B71</f>
        <v>0</v>
      </c>
      <c r="BJ71">
        <f>Results_MF!AO69</f>
        <v>0</v>
      </c>
      <c r="BK71">
        <f t="shared" ref="BK71:BK106" si="79">BJ71*$BK$4</f>
        <v>0</v>
      </c>
      <c r="BL71">
        <f t="shared" ref="BL71:BL106" si="80">BK71*(1+$BL$4)^A71</f>
        <v>0</v>
      </c>
      <c r="BM71">
        <f t="shared" ref="BM71:BM106" si="81">BL71*B71</f>
        <v>0</v>
      </c>
      <c r="BN71">
        <f>Results_MF!AP69</f>
        <v>0</v>
      </c>
      <c r="BO71">
        <f t="shared" ref="BO71:BO106" si="82">BN71*$BO$4</f>
        <v>0</v>
      </c>
      <c r="BP71">
        <f t="shared" ref="BP71:BP106" si="83">BO71*(1+$BP$4)^A71</f>
        <v>0</v>
      </c>
      <c r="BQ71">
        <f t="shared" ref="BQ71:BQ106" si="84">BP71*B71</f>
        <v>0</v>
      </c>
      <c r="BV71">
        <f>Results_MF!AU69</f>
        <v>0</v>
      </c>
      <c r="BW71">
        <f t="shared" ref="BW71:BW106" si="85">BV71*$BW$4</f>
        <v>0</v>
      </c>
      <c r="BX71">
        <f t="shared" ref="BX71:BX106" si="86">BW71*(1+$BX$4)^A71</f>
        <v>0</v>
      </c>
      <c r="BY71">
        <f t="shared" ref="BY71:BY106" si="87">BX71*B71</f>
        <v>0</v>
      </c>
      <c r="BZ71">
        <f>Results_MF!AV69</f>
        <v>0</v>
      </c>
      <c r="CA71">
        <f t="shared" ref="CA71:CA106" si="88">BZ71*$CA$4</f>
        <v>0</v>
      </c>
      <c r="CB71">
        <f t="shared" ref="CB71:CB106" si="89">CA71*(1+$CB$4)^M71</f>
        <v>0</v>
      </c>
      <c r="CC71">
        <f t="shared" ref="CC71:CC106" si="90">CB71*B71</f>
        <v>0</v>
      </c>
      <c r="CE71">
        <f>Results_MF!AX69</f>
        <v>0</v>
      </c>
      <c r="CF71">
        <f t="shared" ref="CF71:CF106" si="91">CE71*$CF$4</f>
        <v>0</v>
      </c>
      <c r="CG71">
        <f t="shared" ref="CG71:CG106" si="92">CF71*(1+$CG$4)^A71</f>
        <v>0</v>
      </c>
      <c r="CH71">
        <f t="shared" ref="CH71:CH106" si="93">CG71*B71</f>
        <v>0</v>
      </c>
      <c r="CI71">
        <f>Results_MF!AY69</f>
        <v>0</v>
      </c>
      <c r="CJ71">
        <f t="shared" ref="CJ71:CJ106" si="94">CI71*$CJ$4</f>
        <v>0</v>
      </c>
      <c r="CK71">
        <f t="shared" ref="CK71:CK106" si="95">CJ71*(1+$CK$4)^A71</f>
        <v>0</v>
      </c>
      <c r="CL71">
        <f t="shared" ref="CL71:CL106" si="96">CK71*B71</f>
        <v>0</v>
      </c>
      <c r="CX71" s="30">
        <f>Results_MF!BK69</f>
        <v>0</v>
      </c>
      <c r="CY71" s="30">
        <f>Results_MF!BL69</f>
        <v>0</v>
      </c>
      <c r="CZ71" s="30">
        <f>Results_MF!BM69</f>
        <v>0</v>
      </c>
      <c r="DA71">
        <f t="shared" ref="DA71:DA106" si="97">IF(CY71&lt;0,$DA$4*(-CY71),0)</f>
        <v>0</v>
      </c>
      <c r="DB71">
        <f t="shared" ref="DB71:DB106" si="98">DA71*(1+$DB$4)^R71</f>
        <v>0</v>
      </c>
      <c r="DC71">
        <f t="shared" ref="DC71:DC106" si="99">DB71*B71</f>
        <v>0</v>
      </c>
      <c r="DD71">
        <f t="shared" ref="DD71:DD106" si="100">IF(CZ71&lt;0,0,CZ71*$DD$4)</f>
        <v>0</v>
      </c>
      <c r="DE71">
        <f t="shared" ref="DE71:DE106" si="101">DD71*(1+$DE$4)^A71</f>
        <v>0</v>
      </c>
      <c r="DF71">
        <f t="shared" ref="DF71:DF106" si="102">DE71*B71</f>
        <v>0</v>
      </c>
      <c r="DK71">
        <f>Results_MF!BR69</f>
        <v>0</v>
      </c>
      <c r="DL71">
        <f t="shared" ref="DL71:DL106" si="103">DK71*$DL$4</f>
        <v>0</v>
      </c>
      <c r="DM71">
        <f t="shared" ref="DM71:DM106" si="104">DL71*(1+$DM$4)^A71</f>
        <v>0</v>
      </c>
      <c r="DN71">
        <f t="shared" ref="DN71:DN106" si="105">DM71*B71</f>
        <v>0</v>
      </c>
    </row>
    <row r="72" spans="1:118" x14ac:dyDescent="0.25">
      <c r="A72">
        <f>Results_MF!A70-$A$4</f>
        <v>66</v>
      </c>
      <c r="B72">
        <f t="shared" si="54"/>
        <v>7.5127615748553353E-2</v>
      </c>
      <c r="C72">
        <f>Results_MF!C70</f>
        <v>14016</v>
      </c>
      <c r="D72">
        <f t="shared" ref="D72:D106" si="106">C72*B72</f>
        <v>1052.9886623317238</v>
      </c>
      <c r="E72">
        <f>Results_MF!K70</f>
        <v>0</v>
      </c>
      <c r="F72">
        <f t="shared" si="55"/>
        <v>0</v>
      </c>
      <c r="G72">
        <f t="shared" si="56"/>
        <v>0</v>
      </c>
      <c r="H72">
        <f t="shared" si="57"/>
        <v>0</v>
      </c>
      <c r="I72">
        <f>Results_MF!L70</f>
        <v>0</v>
      </c>
      <c r="J72">
        <f t="shared" si="58"/>
        <v>0</v>
      </c>
      <c r="K72">
        <f t="shared" si="59"/>
        <v>0</v>
      </c>
      <c r="L72">
        <f t="shared" si="60"/>
        <v>0</v>
      </c>
      <c r="M72">
        <f>Results_MF!M70</f>
        <v>0</v>
      </c>
      <c r="N72">
        <f t="shared" si="61"/>
        <v>0</v>
      </c>
      <c r="O72">
        <f t="shared" si="62"/>
        <v>0</v>
      </c>
      <c r="P72">
        <f t="shared" si="63"/>
        <v>0</v>
      </c>
      <c r="Q72">
        <v>0</v>
      </c>
      <c r="W72">
        <f>Results_MF!Q70</f>
        <v>0</v>
      </c>
      <c r="X72">
        <f t="shared" si="64"/>
        <v>0</v>
      </c>
      <c r="Y72">
        <f t="shared" si="65"/>
        <v>0</v>
      </c>
      <c r="Z72">
        <f t="shared" si="66"/>
        <v>0</v>
      </c>
      <c r="AC72">
        <f>Results_MF!T70</f>
        <v>0</v>
      </c>
      <c r="AD72">
        <f t="shared" si="67"/>
        <v>0</v>
      </c>
      <c r="AE72">
        <f t="shared" si="68"/>
        <v>0</v>
      </c>
      <c r="AF72">
        <f t="shared" si="69"/>
        <v>0</v>
      </c>
      <c r="AG72">
        <f>Results_MF!U70</f>
        <v>0</v>
      </c>
      <c r="AH72">
        <f t="shared" si="70"/>
        <v>0</v>
      </c>
      <c r="AI72">
        <f t="shared" si="71"/>
        <v>0</v>
      </c>
      <c r="AJ72">
        <f t="shared" si="72"/>
        <v>0</v>
      </c>
      <c r="AR72">
        <f>Results_MF!AC71</f>
        <v>0</v>
      </c>
      <c r="AS72">
        <f t="shared" si="73"/>
        <v>0</v>
      </c>
      <c r="AT72">
        <f t="shared" si="74"/>
        <v>0</v>
      </c>
      <c r="AU72">
        <f t="shared" si="75"/>
        <v>0</v>
      </c>
      <c r="AV72">
        <f>Results_MF!AD71</f>
        <v>0</v>
      </c>
      <c r="AW72">
        <f t="shared" si="76"/>
        <v>0</v>
      </c>
      <c r="AX72">
        <f t="shared" si="77"/>
        <v>0</v>
      </c>
      <c r="AY72">
        <f t="shared" si="78"/>
        <v>0</v>
      </c>
      <c r="BJ72">
        <f>Results_MF!AO70</f>
        <v>0</v>
      </c>
      <c r="BK72">
        <f t="shared" si="79"/>
        <v>0</v>
      </c>
      <c r="BL72">
        <f t="shared" si="80"/>
        <v>0</v>
      </c>
      <c r="BM72">
        <f t="shared" si="81"/>
        <v>0</v>
      </c>
      <c r="BN72">
        <f>Results_MF!AP70</f>
        <v>0</v>
      </c>
      <c r="BO72">
        <f t="shared" si="82"/>
        <v>0</v>
      </c>
      <c r="BP72">
        <f t="shared" si="83"/>
        <v>0</v>
      </c>
      <c r="BQ72">
        <f t="shared" si="84"/>
        <v>0</v>
      </c>
      <c r="BV72">
        <f>Results_MF!AU70</f>
        <v>0</v>
      </c>
      <c r="BW72">
        <f t="shared" si="85"/>
        <v>0</v>
      </c>
      <c r="BX72">
        <f t="shared" si="86"/>
        <v>0</v>
      </c>
      <c r="BY72">
        <f t="shared" si="87"/>
        <v>0</v>
      </c>
      <c r="BZ72">
        <f>Results_MF!AV70</f>
        <v>0</v>
      </c>
      <c r="CA72">
        <f t="shared" si="88"/>
        <v>0</v>
      </c>
      <c r="CB72">
        <f t="shared" si="89"/>
        <v>0</v>
      </c>
      <c r="CC72">
        <f t="shared" si="90"/>
        <v>0</v>
      </c>
      <c r="CE72">
        <f>Results_MF!AX70</f>
        <v>0</v>
      </c>
      <c r="CF72">
        <f t="shared" si="91"/>
        <v>0</v>
      </c>
      <c r="CG72">
        <f t="shared" si="92"/>
        <v>0</v>
      </c>
      <c r="CH72">
        <f t="shared" si="93"/>
        <v>0</v>
      </c>
      <c r="CI72">
        <f>Results_MF!AY70</f>
        <v>0</v>
      </c>
      <c r="CJ72">
        <f t="shared" si="94"/>
        <v>0</v>
      </c>
      <c r="CK72">
        <f t="shared" si="95"/>
        <v>0</v>
      </c>
      <c r="CL72">
        <f t="shared" si="96"/>
        <v>0</v>
      </c>
      <c r="CX72" s="30">
        <f>Results_MF!BK70</f>
        <v>0</v>
      </c>
      <c r="CY72" s="30">
        <f>Results_MF!BL70</f>
        <v>0</v>
      </c>
      <c r="CZ72" s="30">
        <f>Results_MF!BM70</f>
        <v>0</v>
      </c>
      <c r="DA72">
        <f t="shared" si="97"/>
        <v>0</v>
      </c>
      <c r="DB72">
        <f t="shared" si="98"/>
        <v>0</v>
      </c>
      <c r="DC72">
        <f t="shared" si="99"/>
        <v>0</v>
      </c>
      <c r="DD72">
        <f t="shared" si="100"/>
        <v>0</v>
      </c>
      <c r="DE72">
        <f t="shared" si="101"/>
        <v>0</v>
      </c>
      <c r="DF72">
        <f t="shared" si="102"/>
        <v>0</v>
      </c>
      <c r="DK72">
        <f>Results_MF!BR70</f>
        <v>0</v>
      </c>
      <c r="DL72">
        <f t="shared" si="103"/>
        <v>0</v>
      </c>
      <c r="DM72">
        <f t="shared" si="104"/>
        <v>0</v>
      </c>
      <c r="DN72">
        <f t="shared" si="105"/>
        <v>0</v>
      </c>
    </row>
    <row r="73" spans="1:118" x14ac:dyDescent="0.25">
      <c r="A73">
        <f>Results_MF!A71-$A$4</f>
        <v>67</v>
      </c>
      <c r="B73">
        <f t="shared" si="54"/>
        <v>7.2238092065916693E-2</v>
      </c>
      <c r="C73">
        <f>Results_MF!C71</f>
        <v>14016</v>
      </c>
      <c r="D73">
        <f t="shared" si="106"/>
        <v>1012.4890983958884</v>
      </c>
      <c r="E73">
        <f>Results_MF!K71</f>
        <v>0</v>
      </c>
      <c r="F73">
        <f t="shared" si="55"/>
        <v>0</v>
      </c>
      <c r="G73">
        <f t="shared" si="56"/>
        <v>0</v>
      </c>
      <c r="H73">
        <f t="shared" si="57"/>
        <v>0</v>
      </c>
      <c r="I73">
        <f>Results_MF!L71</f>
        <v>0</v>
      </c>
      <c r="J73">
        <f t="shared" si="58"/>
        <v>0</v>
      </c>
      <c r="K73">
        <f t="shared" si="59"/>
        <v>0</v>
      </c>
      <c r="L73">
        <f t="shared" si="60"/>
        <v>0</v>
      </c>
      <c r="M73">
        <f>Results_MF!M71</f>
        <v>0</v>
      </c>
      <c r="N73">
        <f t="shared" si="61"/>
        <v>0</v>
      </c>
      <c r="O73">
        <f t="shared" si="62"/>
        <v>0</v>
      </c>
      <c r="P73">
        <f t="shared" si="63"/>
        <v>0</v>
      </c>
      <c r="Q73">
        <v>0</v>
      </c>
      <c r="W73">
        <f>Results_MF!Q71</f>
        <v>0</v>
      </c>
      <c r="X73">
        <f t="shared" si="64"/>
        <v>0</v>
      </c>
      <c r="Y73">
        <f t="shared" si="65"/>
        <v>0</v>
      </c>
      <c r="Z73">
        <f t="shared" si="66"/>
        <v>0</v>
      </c>
      <c r="AC73">
        <f>Results_MF!T71</f>
        <v>0</v>
      </c>
      <c r="AD73">
        <f t="shared" si="67"/>
        <v>0</v>
      </c>
      <c r="AE73">
        <f t="shared" si="68"/>
        <v>0</v>
      </c>
      <c r="AF73">
        <f t="shared" si="69"/>
        <v>0</v>
      </c>
      <c r="AG73">
        <f>Results_MF!U71</f>
        <v>0</v>
      </c>
      <c r="AH73">
        <f t="shared" si="70"/>
        <v>0</v>
      </c>
      <c r="AI73">
        <f t="shared" si="71"/>
        <v>0</v>
      </c>
      <c r="AJ73">
        <f t="shared" si="72"/>
        <v>0</v>
      </c>
      <c r="AR73">
        <f>Results_MF!AC72</f>
        <v>0</v>
      </c>
      <c r="AS73">
        <f t="shared" si="73"/>
        <v>0</v>
      </c>
      <c r="AT73">
        <f t="shared" si="74"/>
        <v>0</v>
      </c>
      <c r="AU73">
        <f t="shared" si="75"/>
        <v>0</v>
      </c>
      <c r="AV73">
        <f>Results_MF!AD72</f>
        <v>0</v>
      </c>
      <c r="AW73">
        <f t="shared" si="76"/>
        <v>0</v>
      </c>
      <c r="AX73">
        <f t="shared" si="77"/>
        <v>0</v>
      </c>
      <c r="AY73">
        <f t="shared" si="78"/>
        <v>0</v>
      </c>
      <c r="BJ73">
        <f>Results_MF!AO71</f>
        <v>0</v>
      </c>
      <c r="BK73">
        <f t="shared" si="79"/>
        <v>0</v>
      </c>
      <c r="BL73">
        <f t="shared" si="80"/>
        <v>0</v>
      </c>
      <c r="BM73">
        <f t="shared" si="81"/>
        <v>0</v>
      </c>
      <c r="BN73">
        <f>Results_MF!AP71</f>
        <v>0</v>
      </c>
      <c r="BO73">
        <f t="shared" si="82"/>
        <v>0</v>
      </c>
      <c r="BP73">
        <f t="shared" si="83"/>
        <v>0</v>
      </c>
      <c r="BQ73">
        <f t="shared" si="84"/>
        <v>0</v>
      </c>
      <c r="BV73">
        <f>Results_MF!AU71</f>
        <v>0</v>
      </c>
      <c r="BW73">
        <f t="shared" si="85"/>
        <v>0</v>
      </c>
      <c r="BX73">
        <f t="shared" si="86"/>
        <v>0</v>
      </c>
      <c r="BY73">
        <f t="shared" si="87"/>
        <v>0</v>
      </c>
      <c r="BZ73">
        <f>Results_MF!AV71</f>
        <v>0</v>
      </c>
      <c r="CA73">
        <f t="shared" si="88"/>
        <v>0</v>
      </c>
      <c r="CB73">
        <f t="shared" si="89"/>
        <v>0</v>
      </c>
      <c r="CC73">
        <f t="shared" si="90"/>
        <v>0</v>
      </c>
      <c r="CE73">
        <f>Results_MF!AX71</f>
        <v>0</v>
      </c>
      <c r="CF73">
        <f t="shared" si="91"/>
        <v>0</v>
      </c>
      <c r="CG73">
        <f t="shared" si="92"/>
        <v>0</v>
      </c>
      <c r="CH73">
        <f t="shared" si="93"/>
        <v>0</v>
      </c>
      <c r="CI73">
        <f>Results_MF!AY71</f>
        <v>0</v>
      </c>
      <c r="CJ73">
        <f t="shared" si="94"/>
        <v>0</v>
      </c>
      <c r="CK73">
        <f t="shared" si="95"/>
        <v>0</v>
      </c>
      <c r="CL73">
        <f t="shared" si="96"/>
        <v>0</v>
      </c>
      <c r="CX73" s="30">
        <f>Results_MF!BK71</f>
        <v>0</v>
      </c>
      <c r="CY73" s="30">
        <f>Results_MF!BL71</f>
        <v>0</v>
      </c>
      <c r="CZ73" s="30">
        <f>Results_MF!BM71</f>
        <v>0</v>
      </c>
      <c r="DA73">
        <f t="shared" si="97"/>
        <v>0</v>
      </c>
      <c r="DB73">
        <f t="shared" si="98"/>
        <v>0</v>
      </c>
      <c r="DC73">
        <f t="shared" si="99"/>
        <v>0</v>
      </c>
      <c r="DD73">
        <f t="shared" si="100"/>
        <v>0</v>
      </c>
      <c r="DE73">
        <f t="shared" si="101"/>
        <v>0</v>
      </c>
      <c r="DF73">
        <f t="shared" si="102"/>
        <v>0</v>
      </c>
      <c r="DK73">
        <f>Results_MF!BR71</f>
        <v>0</v>
      </c>
      <c r="DL73">
        <f t="shared" si="103"/>
        <v>0</v>
      </c>
      <c r="DM73">
        <f t="shared" si="104"/>
        <v>0</v>
      </c>
      <c r="DN73">
        <f t="shared" si="105"/>
        <v>0</v>
      </c>
    </row>
    <row r="74" spans="1:118" x14ac:dyDescent="0.25">
      <c r="A74">
        <f>Results_MF!A72-$A$4</f>
        <v>68</v>
      </c>
      <c r="B74">
        <f t="shared" si="54"/>
        <v>6.9459703909535264E-2</v>
      </c>
      <c r="C74">
        <f>Results_MF!C72</f>
        <v>14016</v>
      </c>
      <c r="D74">
        <f t="shared" si="106"/>
        <v>973.54720999604626</v>
      </c>
      <c r="E74">
        <f>Results_MF!K72</f>
        <v>0</v>
      </c>
      <c r="F74">
        <f t="shared" si="55"/>
        <v>0</v>
      </c>
      <c r="G74">
        <f t="shared" si="56"/>
        <v>0</v>
      </c>
      <c r="H74">
        <f t="shared" si="57"/>
        <v>0</v>
      </c>
      <c r="I74">
        <f>Results_MF!L72</f>
        <v>0</v>
      </c>
      <c r="J74">
        <f t="shared" si="58"/>
        <v>0</v>
      </c>
      <c r="K74">
        <f t="shared" si="59"/>
        <v>0</v>
      </c>
      <c r="L74">
        <f t="shared" si="60"/>
        <v>0</v>
      </c>
      <c r="M74">
        <f>Results_MF!M72</f>
        <v>0</v>
      </c>
      <c r="N74">
        <f t="shared" si="61"/>
        <v>0</v>
      </c>
      <c r="O74">
        <f t="shared" si="62"/>
        <v>0</v>
      </c>
      <c r="P74">
        <f t="shared" si="63"/>
        <v>0</v>
      </c>
      <c r="Q74">
        <v>0</v>
      </c>
      <c r="W74">
        <f>Results_MF!Q72</f>
        <v>0</v>
      </c>
      <c r="X74">
        <f t="shared" si="64"/>
        <v>0</v>
      </c>
      <c r="Y74">
        <f t="shared" si="65"/>
        <v>0</v>
      </c>
      <c r="Z74">
        <f t="shared" si="66"/>
        <v>0</v>
      </c>
      <c r="AC74">
        <f>Results_MF!T72</f>
        <v>0</v>
      </c>
      <c r="AD74">
        <f t="shared" si="67"/>
        <v>0</v>
      </c>
      <c r="AE74">
        <f t="shared" si="68"/>
        <v>0</v>
      </c>
      <c r="AF74">
        <f t="shared" si="69"/>
        <v>0</v>
      </c>
      <c r="AG74">
        <f>Results_MF!U72</f>
        <v>0</v>
      </c>
      <c r="AH74">
        <f t="shared" si="70"/>
        <v>0</v>
      </c>
      <c r="AI74">
        <f t="shared" si="71"/>
        <v>0</v>
      </c>
      <c r="AJ74">
        <f t="shared" si="72"/>
        <v>0</v>
      </c>
      <c r="AR74">
        <f>Results_MF!AC73</f>
        <v>0</v>
      </c>
      <c r="AS74">
        <f t="shared" si="73"/>
        <v>0</v>
      </c>
      <c r="AT74">
        <f t="shared" si="74"/>
        <v>0</v>
      </c>
      <c r="AU74">
        <f t="shared" si="75"/>
        <v>0</v>
      </c>
      <c r="AV74">
        <f>Results_MF!AD73</f>
        <v>0</v>
      </c>
      <c r="AW74">
        <f t="shared" si="76"/>
        <v>0</v>
      </c>
      <c r="AX74">
        <f t="shared" si="77"/>
        <v>0</v>
      </c>
      <c r="AY74">
        <f t="shared" si="78"/>
        <v>0</v>
      </c>
      <c r="BJ74">
        <f>Results_MF!AO72</f>
        <v>0</v>
      </c>
      <c r="BK74">
        <f t="shared" si="79"/>
        <v>0</v>
      </c>
      <c r="BL74">
        <f t="shared" si="80"/>
        <v>0</v>
      </c>
      <c r="BM74">
        <f t="shared" si="81"/>
        <v>0</v>
      </c>
      <c r="BN74">
        <f>Results_MF!AP72</f>
        <v>0</v>
      </c>
      <c r="BO74">
        <f t="shared" si="82"/>
        <v>0</v>
      </c>
      <c r="BP74">
        <f t="shared" si="83"/>
        <v>0</v>
      </c>
      <c r="BQ74">
        <f t="shared" si="84"/>
        <v>0</v>
      </c>
      <c r="BV74">
        <f>Results_MF!AU72</f>
        <v>0</v>
      </c>
      <c r="BW74">
        <f t="shared" si="85"/>
        <v>0</v>
      </c>
      <c r="BX74">
        <f t="shared" si="86"/>
        <v>0</v>
      </c>
      <c r="BY74">
        <f t="shared" si="87"/>
        <v>0</v>
      </c>
      <c r="BZ74">
        <f>Results_MF!AV72</f>
        <v>0</v>
      </c>
      <c r="CA74">
        <f t="shared" si="88"/>
        <v>0</v>
      </c>
      <c r="CB74">
        <f t="shared" si="89"/>
        <v>0</v>
      </c>
      <c r="CC74">
        <f t="shared" si="90"/>
        <v>0</v>
      </c>
      <c r="CE74">
        <f>Results_MF!AX72</f>
        <v>0</v>
      </c>
      <c r="CF74">
        <f t="shared" si="91"/>
        <v>0</v>
      </c>
      <c r="CG74">
        <f t="shared" si="92"/>
        <v>0</v>
      </c>
      <c r="CH74">
        <f t="shared" si="93"/>
        <v>0</v>
      </c>
      <c r="CI74">
        <f>Results_MF!AY72</f>
        <v>0</v>
      </c>
      <c r="CJ74">
        <f t="shared" si="94"/>
        <v>0</v>
      </c>
      <c r="CK74">
        <f t="shared" si="95"/>
        <v>0</v>
      </c>
      <c r="CL74">
        <f t="shared" si="96"/>
        <v>0</v>
      </c>
      <c r="CX74" s="30">
        <f>Results_MF!BK72</f>
        <v>0</v>
      </c>
      <c r="CY74" s="30">
        <f>Results_MF!BL72</f>
        <v>0</v>
      </c>
      <c r="CZ74" s="30">
        <f>Results_MF!BM72</f>
        <v>0</v>
      </c>
      <c r="DA74">
        <f t="shared" si="97"/>
        <v>0</v>
      </c>
      <c r="DB74">
        <f t="shared" si="98"/>
        <v>0</v>
      </c>
      <c r="DC74">
        <f t="shared" si="99"/>
        <v>0</v>
      </c>
      <c r="DD74">
        <f t="shared" si="100"/>
        <v>0</v>
      </c>
      <c r="DE74">
        <f t="shared" si="101"/>
        <v>0</v>
      </c>
      <c r="DF74">
        <f t="shared" si="102"/>
        <v>0</v>
      </c>
      <c r="DK74">
        <f>Results_MF!BR72</f>
        <v>0</v>
      </c>
      <c r="DL74">
        <f t="shared" si="103"/>
        <v>0</v>
      </c>
      <c r="DM74">
        <f t="shared" si="104"/>
        <v>0</v>
      </c>
      <c r="DN74">
        <f t="shared" si="105"/>
        <v>0</v>
      </c>
    </row>
    <row r="75" spans="1:118" x14ac:dyDescent="0.25">
      <c r="A75">
        <f>Results_MF!A73-$A$4</f>
        <v>69</v>
      </c>
      <c r="B75">
        <f t="shared" si="54"/>
        <v>6.6788176836091603E-2</v>
      </c>
      <c r="C75">
        <f>Results_MF!C73</f>
        <v>14016</v>
      </c>
      <c r="D75">
        <f t="shared" si="106"/>
        <v>936.10308653465995</v>
      </c>
      <c r="E75">
        <f>Results_MF!K73</f>
        <v>0</v>
      </c>
      <c r="F75">
        <f t="shared" si="55"/>
        <v>0</v>
      </c>
      <c r="G75">
        <f t="shared" si="56"/>
        <v>0</v>
      </c>
      <c r="H75">
        <f t="shared" si="57"/>
        <v>0</v>
      </c>
      <c r="I75">
        <f>Results_MF!L73</f>
        <v>0</v>
      </c>
      <c r="J75">
        <f t="shared" si="58"/>
        <v>0</v>
      </c>
      <c r="K75">
        <f t="shared" si="59"/>
        <v>0</v>
      </c>
      <c r="L75">
        <f t="shared" si="60"/>
        <v>0</v>
      </c>
      <c r="M75">
        <f>Results_MF!M73</f>
        <v>0</v>
      </c>
      <c r="N75">
        <f t="shared" si="61"/>
        <v>0</v>
      </c>
      <c r="O75">
        <f t="shared" si="62"/>
        <v>0</v>
      </c>
      <c r="P75">
        <f t="shared" si="63"/>
        <v>0</v>
      </c>
      <c r="Q75">
        <v>0</v>
      </c>
      <c r="W75">
        <f>Results_MF!Q73</f>
        <v>0</v>
      </c>
      <c r="X75">
        <f t="shared" si="64"/>
        <v>0</v>
      </c>
      <c r="Y75">
        <f t="shared" si="65"/>
        <v>0</v>
      </c>
      <c r="Z75">
        <f t="shared" si="66"/>
        <v>0</v>
      </c>
      <c r="AC75">
        <f>Results_MF!T73</f>
        <v>0</v>
      </c>
      <c r="AD75">
        <f t="shared" si="67"/>
        <v>0</v>
      </c>
      <c r="AE75">
        <f t="shared" si="68"/>
        <v>0</v>
      </c>
      <c r="AF75">
        <f t="shared" si="69"/>
        <v>0</v>
      </c>
      <c r="AG75">
        <f>Results_MF!U73</f>
        <v>0</v>
      </c>
      <c r="AH75">
        <f t="shared" si="70"/>
        <v>0</v>
      </c>
      <c r="AI75">
        <f t="shared" si="71"/>
        <v>0</v>
      </c>
      <c r="AJ75">
        <f t="shared" si="72"/>
        <v>0</v>
      </c>
      <c r="AR75">
        <f>Results_MF!AC74</f>
        <v>0</v>
      </c>
      <c r="AS75">
        <f t="shared" si="73"/>
        <v>0</v>
      </c>
      <c r="AT75">
        <f t="shared" si="74"/>
        <v>0</v>
      </c>
      <c r="AU75">
        <f t="shared" si="75"/>
        <v>0</v>
      </c>
      <c r="AV75">
        <f>Results_MF!AD74</f>
        <v>0</v>
      </c>
      <c r="AW75">
        <f t="shared" si="76"/>
        <v>0</v>
      </c>
      <c r="AX75">
        <f t="shared" si="77"/>
        <v>0</v>
      </c>
      <c r="AY75">
        <f t="shared" si="78"/>
        <v>0</v>
      </c>
      <c r="BJ75">
        <f>Results_MF!AO73</f>
        <v>0</v>
      </c>
      <c r="BK75">
        <f t="shared" si="79"/>
        <v>0</v>
      </c>
      <c r="BL75">
        <f t="shared" si="80"/>
        <v>0</v>
      </c>
      <c r="BM75">
        <f t="shared" si="81"/>
        <v>0</v>
      </c>
      <c r="BN75">
        <f>Results_MF!AP73</f>
        <v>0</v>
      </c>
      <c r="BO75">
        <f t="shared" si="82"/>
        <v>0</v>
      </c>
      <c r="BP75">
        <f t="shared" si="83"/>
        <v>0</v>
      </c>
      <c r="BQ75">
        <f t="shared" si="84"/>
        <v>0</v>
      </c>
      <c r="BV75">
        <f>Results_MF!AU73</f>
        <v>0</v>
      </c>
      <c r="BW75">
        <f t="shared" si="85"/>
        <v>0</v>
      </c>
      <c r="BX75">
        <f t="shared" si="86"/>
        <v>0</v>
      </c>
      <c r="BY75">
        <f t="shared" si="87"/>
        <v>0</v>
      </c>
      <c r="BZ75">
        <f>Results_MF!AV73</f>
        <v>0</v>
      </c>
      <c r="CA75">
        <f t="shared" si="88"/>
        <v>0</v>
      </c>
      <c r="CB75">
        <f t="shared" si="89"/>
        <v>0</v>
      </c>
      <c r="CC75">
        <f t="shared" si="90"/>
        <v>0</v>
      </c>
      <c r="CE75">
        <f>Results_MF!AX73</f>
        <v>0</v>
      </c>
      <c r="CF75">
        <f t="shared" si="91"/>
        <v>0</v>
      </c>
      <c r="CG75">
        <f t="shared" si="92"/>
        <v>0</v>
      </c>
      <c r="CH75">
        <f t="shared" si="93"/>
        <v>0</v>
      </c>
      <c r="CI75">
        <f>Results_MF!AY73</f>
        <v>0</v>
      </c>
      <c r="CJ75">
        <f t="shared" si="94"/>
        <v>0</v>
      </c>
      <c r="CK75">
        <f t="shared" si="95"/>
        <v>0</v>
      </c>
      <c r="CL75">
        <f t="shared" si="96"/>
        <v>0</v>
      </c>
      <c r="CX75" s="30">
        <f>Results_MF!BK73</f>
        <v>0</v>
      </c>
      <c r="CY75" s="30">
        <f>Results_MF!BL73</f>
        <v>0</v>
      </c>
      <c r="CZ75" s="30">
        <f>Results_MF!BM73</f>
        <v>0</v>
      </c>
      <c r="DA75">
        <f t="shared" si="97"/>
        <v>0</v>
      </c>
      <c r="DB75">
        <f t="shared" si="98"/>
        <v>0</v>
      </c>
      <c r="DC75">
        <f t="shared" si="99"/>
        <v>0</v>
      </c>
      <c r="DD75">
        <f t="shared" si="100"/>
        <v>0</v>
      </c>
      <c r="DE75">
        <f t="shared" si="101"/>
        <v>0</v>
      </c>
      <c r="DF75">
        <f t="shared" si="102"/>
        <v>0</v>
      </c>
      <c r="DK75">
        <f>Results_MF!BR73</f>
        <v>0</v>
      </c>
      <c r="DL75">
        <f t="shared" si="103"/>
        <v>0</v>
      </c>
      <c r="DM75">
        <f t="shared" si="104"/>
        <v>0</v>
      </c>
      <c r="DN75">
        <f t="shared" si="105"/>
        <v>0</v>
      </c>
    </row>
    <row r="76" spans="1:118" x14ac:dyDescent="0.25">
      <c r="A76">
        <f>Results_MF!A74-$A$4</f>
        <v>70</v>
      </c>
      <c r="B76">
        <f t="shared" si="54"/>
        <v>6.4219400803934235E-2</v>
      </c>
      <c r="C76">
        <f>Results_MF!C74</f>
        <v>14016</v>
      </c>
      <c r="D76">
        <f t="shared" si="106"/>
        <v>900.0991216679422</v>
      </c>
      <c r="E76">
        <f>Results_MF!K74</f>
        <v>0</v>
      </c>
      <c r="F76">
        <f t="shared" si="55"/>
        <v>0</v>
      </c>
      <c r="G76">
        <f t="shared" si="56"/>
        <v>0</v>
      </c>
      <c r="H76">
        <f t="shared" si="57"/>
        <v>0</v>
      </c>
      <c r="I76">
        <f>Results_MF!L74</f>
        <v>0</v>
      </c>
      <c r="J76">
        <f t="shared" si="58"/>
        <v>0</v>
      </c>
      <c r="K76">
        <f t="shared" si="59"/>
        <v>0</v>
      </c>
      <c r="L76">
        <f t="shared" si="60"/>
        <v>0</v>
      </c>
      <c r="M76">
        <f>Results_MF!M74</f>
        <v>0</v>
      </c>
      <c r="N76">
        <f t="shared" si="61"/>
        <v>0</v>
      </c>
      <c r="O76">
        <f t="shared" si="62"/>
        <v>0</v>
      </c>
      <c r="P76">
        <f t="shared" si="63"/>
        <v>0</v>
      </c>
      <c r="Q76">
        <v>0</v>
      </c>
      <c r="W76">
        <f>Results_MF!Q74</f>
        <v>0</v>
      </c>
      <c r="X76">
        <f t="shared" si="64"/>
        <v>0</v>
      </c>
      <c r="Y76">
        <f t="shared" si="65"/>
        <v>0</v>
      </c>
      <c r="Z76">
        <f t="shared" si="66"/>
        <v>0</v>
      </c>
      <c r="AC76">
        <f>Results_MF!T74</f>
        <v>0</v>
      </c>
      <c r="AD76">
        <f t="shared" si="67"/>
        <v>0</v>
      </c>
      <c r="AE76">
        <f t="shared" si="68"/>
        <v>0</v>
      </c>
      <c r="AF76">
        <f t="shared" si="69"/>
        <v>0</v>
      </c>
      <c r="AG76">
        <f>Results_MF!U74</f>
        <v>0</v>
      </c>
      <c r="AH76">
        <f t="shared" si="70"/>
        <v>0</v>
      </c>
      <c r="AI76">
        <f t="shared" si="71"/>
        <v>0</v>
      </c>
      <c r="AJ76">
        <f t="shared" si="72"/>
        <v>0</v>
      </c>
      <c r="AR76">
        <f>Results_MF!AC75</f>
        <v>0</v>
      </c>
      <c r="AS76">
        <f t="shared" si="73"/>
        <v>0</v>
      </c>
      <c r="AT76">
        <f t="shared" si="74"/>
        <v>0</v>
      </c>
      <c r="AU76">
        <f t="shared" si="75"/>
        <v>0</v>
      </c>
      <c r="AV76">
        <f>Results_MF!AD75</f>
        <v>0</v>
      </c>
      <c r="AW76">
        <f t="shared" si="76"/>
        <v>0</v>
      </c>
      <c r="AX76">
        <f t="shared" si="77"/>
        <v>0</v>
      </c>
      <c r="AY76">
        <f t="shared" si="78"/>
        <v>0</v>
      </c>
      <c r="BJ76">
        <f>Results_MF!AO74</f>
        <v>0</v>
      </c>
      <c r="BK76">
        <f t="shared" si="79"/>
        <v>0</v>
      </c>
      <c r="BL76">
        <f t="shared" si="80"/>
        <v>0</v>
      </c>
      <c r="BM76">
        <f t="shared" si="81"/>
        <v>0</v>
      </c>
      <c r="BN76">
        <f>Results_MF!AP74</f>
        <v>0</v>
      </c>
      <c r="BO76">
        <f t="shared" si="82"/>
        <v>0</v>
      </c>
      <c r="BP76">
        <f t="shared" si="83"/>
        <v>0</v>
      </c>
      <c r="BQ76">
        <f t="shared" si="84"/>
        <v>0</v>
      </c>
      <c r="BV76">
        <f>Results_MF!AU74</f>
        <v>0</v>
      </c>
      <c r="BW76">
        <f t="shared" si="85"/>
        <v>0</v>
      </c>
      <c r="BX76">
        <f t="shared" si="86"/>
        <v>0</v>
      </c>
      <c r="BY76">
        <f t="shared" si="87"/>
        <v>0</v>
      </c>
      <c r="BZ76">
        <f>Results_MF!AV74</f>
        <v>0</v>
      </c>
      <c r="CA76">
        <f t="shared" si="88"/>
        <v>0</v>
      </c>
      <c r="CB76">
        <f t="shared" si="89"/>
        <v>0</v>
      </c>
      <c r="CC76">
        <f t="shared" si="90"/>
        <v>0</v>
      </c>
      <c r="CE76">
        <f>Results_MF!AX74</f>
        <v>0</v>
      </c>
      <c r="CF76">
        <f t="shared" si="91"/>
        <v>0</v>
      </c>
      <c r="CG76">
        <f t="shared" si="92"/>
        <v>0</v>
      </c>
      <c r="CH76">
        <f t="shared" si="93"/>
        <v>0</v>
      </c>
      <c r="CI76">
        <f>Results_MF!AY74</f>
        <v>0</v>
      </c>
      <c r="CJ76">
        <f t="shared" si="94"/>
        <v>0</v>
      </c>
      <c r="CK76">
        <f t="shared" si="95"/>
        <v>0</v>
      </c>
      <c r="CL76">
        <f t="shared" si="96"/>
        <v>0</v>
      </c>
      <c r="CX76" s="30">
        <f>Results_MF!BK74</f>
        <v>0</v>
      </c>
      <c r="CY76" s="30">
        <f>Results_MF!BL74</f>
        <v>0</v>
      </c>
      <c r="CZ76" s="30">
        <f>Results_MF!BM74</f>
        <v>0</v>
      </c>
      <c r="DA76">
        <f t="shared" si="97"/>
        <v>0</v>
      </c>
      <c r="DB76">
        <f t="shared" si="98"/>
        <v>0</v>
      </c>
      <c r="DC76">
        <f t="shared" si="99"/>
        <v>0</v>
      </c>
      <c r="DD76">
        <f t="shared" si="100"/>
        <v>0</v>
      </c>
      <c r="DE76">
        <f t="shared" si="101"/>
        <v>0</v>
      </c>
      <c r="DF76">
        <f t="shared" si="102"/>
        <v>0</v>
      </c>
      <c r="DK76">
        <f>Results_MF!BR74</f>
        <v>0</v>
      </c>
      <c r="DL76">
        <f t="shared" si="103"/>
        <v>0</v>
      </c>
      <c r="DM76">
        <f t="shared" si="104"/>
        <v>0</v>
      </c>
      <c r="DN76">
        <f t="shared" si="105"/>
        <v>0</v>
      </c>
    </row>
    <row r="77" spans="1:118" x14ac:dyDescent="0.25">
      <c r="A77">
        <f>Results_MF!A75-$A$4</f>
        <v>71</v>
      </c>
      <c r="B77">
        <f t="shared" si="54"/>
        <v>6.1749423849936765E-2</v>
      </c>
      <c r="C77">
        <f>Results_MF!C75</f>
        <v>14016</v>
      </c>
      <c r="D77">
        <f t="shared" si="106"/>
        <v>865.47992468071368</v>
      </c>
      <c r="E77">
        <f>Results_MF!K75</f>
        <v>0</v>
      </c>
      <c r="F77">
        <f t="shared" si="55"/>
        <v>0</v>
      </c>
      <c r="G77">
        <f t="shared" si="56"/>
        <v>0</v>
      </c>
      <c r="H77">
        <f t="shared" si="57"/>
        <v>0</v>
      </c>
      <c r="I77">
        <f>Results_MF!L75</f>
        <v>0</v>
      </c>
      <c r="J77">
        <f t="shared" si="58"/>
        <v>0</v>
      </c>
      <c r="K77">
        <f t="shared" si="59"/>
        <v>0</v>
      </c>
      <c r="L77">
        <f t="shared" si="60"/>
        <v>0</v>
      </c>
      <c r="M77">
        <f>Results_MF!M75</f>
        <v>0</v>
      </c>
      <c r="N77">
        <f t="shared" si="61"/>
        <v>0</v>
      </c>
      <c r="O77">
        <f t="shared" si="62"/>
        <v>0</v>
      </c>
      <c r="P77">
        <f t="shared" si="63"/>
        <v>0</v>
      </c>
      <c r="Q77">
        <v>0</v>
      </c>
      <c r="W77">
        <f>Results_MF!Q75</f>
        <v>0</v>
      </c>
      <c r="X77">
        <f t="shared" si="64"/>
        <v>0</v>
      </c>
      <c r="Y77">
        <f t="shared" si="65"/>
        <v>0</v>
      </c>
      <c r="Z77">
        <f t="shared" si="66"/>
        <v>0</v>
      </c>
      <c r="AC77">
        <f>Results_MF!T75</f>
        <v>0</v>
      </c>
      <c r="AD77">
        <f t="shared" si="67"/>
        <v>0</v>
      </c>
      <c r="AE77">
        <f t="shared" si="68"/>
        <v>0</v>
      </c>
      <c r="AF77">
        <f t="shared" si="69"/>
        <v>0</v>
      </c>
      <c r="AG77">
        <f>Results_MF!U75</f>
        <v>0</v>
      </c>
      <c r="AH77">
        <f t="shared" si="70"/>
        <v>0</v>
      </c>
      <c r="AI77">
        <f t="shared" si="71"/>
        <v>0</v>
      </c>
      <c r="AJ77">
        <f t="shared" si="72"/>
        <v>0</v>
      </c>
      <c r="AR77">
        <f>Results_MF!AC76</f>
        <v>0</v>
      </c>
      <c r="AS77">
        <f t="shared" si="73"/>
        <v>0</v>
      </c>
      <c r="AT77">
        <f t="shared" si="74"/>
        <v>0</v>
      </c>
      <c r="AU77">
        <f t="shared" si="75"/>
        <v>0</v>
      </c>
      <c r="AV77">
        <f>Results_MF!AD76</f>
        <v>0</v>
      </c>
      <c r="AW77">
        <f t="shared" si="76"/>
        <v>0</v>
      </c>
      <c r="AX77">
        <f t="shared" si="77"/>
        <v>0</v>
      </c>
      <c r="AY77">
        <f t="shared" si="78"/>
        <v>0</v>
      </c>
      <c r="BJ77">
        <f>Results_MF!AO75</f>
        <v>0</v>
      </c>
      <c r="BK77">
        <f t="shared" si="79"/>
        <v>0</v>
      </c>
      <c r="BL77">
        <f t="shared" si="80"/>
        <v>0</v>
      </c>
      <c r="BM77">
        <f t="shared" si="81"/>
        <v>0</v>
      </c>
      <c r="BN77">
        <f>Results_MF!AP75</f>
        <v>0</v>
      </c>
      <c r="BO77">
        <f t="shared" si="82"/>
        <v>0</v>
      </c>
      <c r="BP77">
        <f t="shared" si="83"/>
        <v>0</v>
      </c>
      <c r="BQ77">
        <f t="shared" si="84"/>
        <v>0</v>
      </c>
      <c r="BV77">
        <f>Results_MF!AU75</f>
        <v>0</v>
      </c>
      <c r="BW77">
        <f t="shared" si="85"/>
        <v>0</v>
      </c>
      <c r="BX77">
        <f t="shared" si="86"/>
        <v>0</v>
      </c>
      <c r="BY77">
        <f t="shared" si="87"/>
        <v>0</v>
      </c>
      <c r="BZ77">
        <f>Results_MF!AV75</f>
        <v>0</v>
      </c>
      <c r="CA77">
        <f t="shared" si="88"/>
        <v>0</v>
      </c>
      <c r="CB77">
        <f t="shared" si="89"/>
        <v>0</v>
      </c>
      <c r="CC77">
        <f t="shared" si="90"/>
        <v>0</v>
      </c>
      <c r="CE77">
        <f>Results_MF!AX75</f>
        <v>0</v>
      </c>
      <c r="CF77">
        <f t="shared" si="91"/>
        <v>0</v>
      </c>
      <c r="CG77">
        <f t="shared" si="92"/>
        <v>0</v>
      </c>
      <c r="CH77">
        <f t="shared" si="93"/>
        <v>0</v>
      </c>
      <c r="CI77">
        <f>Results_MF!AY75</f>
        <v>0</v>
      </c>
      <c r="CJ77">
        <f t="shared" si="94"/>
        <v>0</v>
      </c>
      <c r="CK77">
        <f t="shared" si="95"/>
        <v>0</v>
      </c>
      <c r="CL77">
        <f t="shared" si="96"/>
        <v>0</v>
      </c>
      <c r="CX77" s="30">
        <f>Results_MF!BK75</f>
        <v>0</v>
      </c>
      <c r="CY77" s="30">
        <f>Results_MF!BL75</f>
        <v>0</v>
      </c>
      <c r="CZ77" s="30">
        <f>Results_MF!BM75</f>
        <v>0</v>
      </c>
      <c r="DA77">
        <f t="shared" si="97"/>
        <v>0</v>
      </c>
      <c r="DB77">
        <f t="shared" si="98"/>
        <v>0</v>
      </c>
      <c r="DC77">
        <f t="shared" si="99"/>
        <v>0</v>
      </c>
      <c r="DD77">
        <f t="shared" si="100"/>
        <v>0</v>
      </c>
      <c r="DE77">
        <f t="shared" si="101"/>
        <v>0</v>
      </c>
      <c r="DF77">
        <f t="shared" si="102"/>
        <v>0</v>
      </c>
      <c r="DK77">
        <f>Results_MF!BR75</f>
        <v>0</v>
      </c>
      <c r="DL77">
        <f t="shared" si="103"/>
        <v>0</v>
      </c>
      <c r="DM77">
        <f t="shared" si="104"/>
        <v>0</v>
      </c>
      <c r="DN77">
        <f t="shared" si="105"/>
        <v>0</v>
      </c>
    </row>
    <row r="78" spans="1:118" x14ac:dyDescent="0.25">
      <c r="A78">
        <f>Results_MF!A76-$A$4</f>
        <v>72</v>
      </c>
      <c r="B78">
        <f t="shared" si="54"/>
        <v>5.937444600955457E-2</v>
      </c>
      <c r="C78">
        <f>Results_MF!C76</f>
        <v>14016</v>
      </c>
      <c r="D78">
        <f t="shared" si="106"/>
        <v>832.19223526991686</v>
      </c>
      <c r="E78">
        <f>Results_MF!K76</f>
        <v>0</v>
      </c>
      <c r="F78">
        <f t="shared" si="55"/>
        <v>0</v>
      </c>
      <c r="G78">
        <f t="shared" si="56"/>
        <v>0</v>
      </c>
      <c r="H78">
        <f t="shared" si="57"/>
        <v>0</v>
      </c>
      <c r="I78">
        <f>Results_MF!L76</f>
        <v>0</v>
      </c>
      <c r="J78">
        <f t="shared" si="58"/>
        <v>0</v>
      </c>
      <c r="K78">
        <f t="shared" si="59"/>
        <v>0</v>
      </c>
      <c r="L78">
        <f t="shared" si="60"/>
        <v>0</v>
      </c>
      <c r="M78">
        <f>Results_MF!M76</f>
        <v>0</v>
      </c>
      <c r="N78">
        <f t="shared" si="61"/>
        <v>0</v>
      </c>
      <c r="O78">
        <f t="shared" si="62"/>
        <v>0</v>
      </c>
      <c r="P78">
        <f t="shared" si="63"/>
        <v>0</v>
      </c>
      <c r="Q78">
        <v>0</v>
      </c>
      <c r="W78">
        <f>Results_MF!Q76</f>
        <v>0</v>
      </c>
      <c r="X78">
        <f t="shared" si="64"/>
        <v>0</v>
      </c>
      <c r="Y78">
        <f t="shared" si="65"/>
        <v>0</v>
      </c>
      <c r="Z78">
        <f t="shared" si="66"/>
        <v>0</v>
      </c>
      <c r="AC78">
        <f>Results_MF!T76</f>
        <v>0</v>
      </c>
      <c r="AD78">
        <f t="shared" si="67"/>
        <v>0</v>
      </c>
      <c r="AE78">
        <f t="shared" si="68"/>
        <v>0</v>
      </c>
      <c r="AF78">
        <f t="shared" si="69"/>
        <v>0</v>
      </c>
      <c r="AG78">
        <f>Results_MF!U76</f>
        <v>0</v>
      </c>
      <c r="AH78">
        <f t="shared" si="70"/>
        <v>0</v>
      </c>
      <c r="AI78">
        <f t="shared" si="71"/>
        <v>0</v>
      </c>
      <c r="AJ78">
        <f t="shared" si="72"/>
        <v>0</v>
      </c>
      <c r="AR78">
        <f>Results_MF!AC77</f>
        <v>0</v>
      </c>
      <c r="AS78">
        <f t="shared" si="73"/>
        <v>0</v>
      </c>
      <c r="AT78">
        <f t="shared" si="74"/>
        <v>0</v>
      </c>
      <c r="AU78">
        <f t="shared" si="75"/>
        <v>0</v>
      </c>
      <c r="AV78">
        <f>Results_MF!AD77</f>
        <v>0</v>
      </c>
      <c r="AW78">
        <f t="shared" si="76"/>
        <v>0</v>
      </c>
      <c r="AX78">
        <f t="shared" si="77"/>
        <v>0</v>
      </c>
      <c r="AY78">
        <f t="shared" si="78"/>
        <v>0</v>
      </c>
      <c r="BJ78">
        <f>Results_MF!AO76</f>
        <v>0</v>
      </c>
      <c r="BK78">
        <f t="shared" si="79"/>
        <v>0</v>
      </c>
      <c r="BL78">
        <f t="shared" si="80"/>
        <v>0</v>
      </c>
      <c r="BM78">
        <f t="shared" si="81"/>
        <v>0</v>
      </c>
      <c r="BN78">
        <f>Results_MF!AP76</f>
        <v>0</v>
      </c>
      <c r="BO78">
        <f t="shared" si="82"/>
        <v>0</v>
      </c>
      <c r="BP78">
        <f t="shared" si="83"/>
        <v>0</v>
      </c>
      <c r="BQ78">
        <f t="shared" si="84"/>
        <v>0</v>
      </c>
      <c r="BV78">
        <f>Results_MF!AU76</f>
        <v>0</v>
      </c>
      <c r="BW78">
        <f t="shared" si="85"/>
        <v>0</v>
      </c>
      <c r="BX78">
        <f t="shared" si="86"/>
        <v>0</v>
      </c>
      <c r="BY78">
        <f t="shared" si="87"/>
        <v>0</v>
      </c>
      <c r="BZ78">
        <f>Results_MF!AV76</f>
        <v>0</v>
      </c>
      <c r="CA78">
        <f t="shared" si="88"/>
        <v>0</v>
      </c>
      <c r="CB78">
        <f t="shared" si="89"/>
        <v>0</v>
      </c>
      <c r="CC78">
        <f t="shared" si="90"/>
        <v>0</v>
      </c>
      <c r="CE78">
        <f>Results_MF!AX76</f>
        <v>0</v>
      </c>
      <c r="CF78">
        <f t="shared" si="91"/>
        <v>0</v>
      </c>
      <c r="CG78">
        <f t="shared" si="92"/>
        <v>0</v>
      </c>
      <c r="CH78">
        <f t="shared" si="93"/>
        <v>0</v>
      </c>
      <c r="CI78">
        <f>Results_MF!AY76</f>
        <v>0</v>
      </c>
      <c r="CJ78">
        <f t="shared" si="94"/>
        <v>0</v>
      </c>
      <c r="CK78">
        <f t="shared" si="95"/>
        <v>0</v>
      </c>
      <c r="CL78">
        <f t="shared" si="96"/>
        <v>0</v>
      </c>
      <c r="CX78" s="30">
        <f>Results_MF!BK76</f>
        <v>0</v>
      </c>
      <c r="CY78" s="30">
        <f>Results_MF!BL76</f>
        <v>0</v>
      </c>
      <c r="CZ78" s="30">
        <f>Results_MF!BM76</f>
        <v>0</v>
      </c>
      <c r="DA78">
        <f t="shared" si="97"/>
        <v>0</v>
      </c>
      <c r="DB78">
        <f t="shared" si="98"/>
        <v>0</v>
      </c>
      <c r="DC78">
        <f t="shared" si="99"/>
        <v>0</v>
      </c>
      <c r="DD78">
        <f t="shared" si="100"/>
        <v>0</v>
      </c>
      <c r="DE78">
        <f t="shared" si="101"/>
        <v>0</v>
      </c>
      <c r="DF78">
        <f t="shared" si="102"/>
        <v>0</v>
      </c>
      <c r="DK78">
        <f>Results_MF!BR76</f>
        <v>0</v>
      </c>
      <c r="DL78">
        <f t="shared" si="103"/>
        <v>0</v>
      </c>
      <c r="DM78">
        <f t="shared" si="104"/>
        <v>0</v>
      </c>
      <c r="DN78">
        <f t="shared" si="105"/>
        <v>0</v>
      </c>
    </row>
    <row r="79" spans="1:118" x14ac:dyDescent="0.25">
      <c r="A79">
        <f>Results_MF!A77-$A$4</f>
        <v>73</v>
      </c>
      <c r="B79">
        <f t="shared" si="54"/>
        <v>5.7090813470725546E-2</v>
      </c>
      <c r="C79">
        <f>Results_MF!C77</f>
        <v>14016</v>
      </c>
      <c r="D79">
        <f t="shared" si="106"/>
        <v>800.18484160568926</v>
      </c>
      <c r="E79">
        <f>Results_MF!K77</f>
        <v>0</v>
      </c>
      <c r="F79">
        <f t="shared" si="55"/>
        <v>0</v>
      </c>
      <c r="G79">
        <f t="shared" si="56"/>
        <v>0</v>
      </c>
      <c r="H79">
        <f t="shared" si="57"/>
        <v>0</v>
      </c>
      <c r="I79">
        <f>Results_MF!L77</f>
        <v>0</v>
      </c>
      <c r="J79">
        <f t="shared" si="58"/>
        <v>0</v>
      </c>
      <c r="K79">
        <f t="shared" si="59"/>
        <v>0</v>
      </c>
      <c r="L79">
        <f t="shared" si="60"/>
        <v>0</v>
      </c>
      <c r="M79">
        <f>Results_MF!M77</f>
        <v>0</v>
      </c>
      <c r="N79">
        <f t="shared" si="61"/>
        <v>0</v>
      </c>
      <c r="O79">
        <f t="shared" si="62"/>
        <v>0</v>
      </c>
      <c r="P79">
        <f t="shared" si="63"/>
        <v>0</v>
      </c>
      <c r="Q79">
        <v>0</v>
      </c>
      <c r="W79">
        <f>Results_MF!Q77</f>
        <v>0</v>
      </c>
      <c r="X79">
        <f t="shared" si="64"/>
        <v>0</v>
      </c>
      <c r="Y79">
        <f t="shared" si="65"/>
        <v>0</v>
      </c>
      <c r="Z79">
        <f t="shared" si="66"/>
        <v>0</v>
      </c>
      <c r="AC79">
        <f>Results_MF!T77</f>
        <v>0</v>
      </c>
      <c r="AD79">
        <f t="shared" si="67"/>
        <v>0</v>
      </c>
      <c r="AE79">
        <f t="shared" si="68"/>
        <v>0</v>
      </c>
      <c r="AF79">
        <f t="shared" si="69"/>
        <v>0</v>
      </c>
      <c r="AG79">
        <f>Results_MF!U77</f>
        <v>0</v>
      </c>
      <c r="AH79">
        <f t="shared" si="70"/>
        <v>0</v>
      </c>
      <c r="AI79">
        <f t="shared" si="71"/>
        <v>0</v>
      </c>
      <c r="AJ79">
        <f t="shared" si="72"/>
        <v>0</v>
      </c>
      <c r="AR79">
        <f>Results_MF!AC78</f>
        <v>0</v>
      </c>
      <c r="AS79">
        <f t="shared" si="73"/>
        <v>0</v>
      </c>
      <c r="AT79">
        <f t="shared" si="74"/>
        <v>0</v>
      </c>
      <c r="AU79">
        <f t="shared" si="75"/>
        <v>0</v>
      </c>
      <c r="AV79">
        <f>Results_MF!AD78</f>
        <v>0</v>
      </c>
      <c r="AW79">
        <f t="shared" si="76"/>
        <v>0</v>
      </c>
      <c r="AX79">
        <f t="shared" si="77"/>
        <v>0</v>
      </c>
      <c r="AY79">
        <f t="shared" si="78"/>
        <v>0</v>
      </c>
      <c r="BJ79">
        <f>Results_MF!AO77</f>
        <v>0</v>
      </c>
      <c r="BK79">
        <f t="shared" si="79"/>
        <v>0</v>
      </c>
      <c r="BL79">
        <f t="shared" si="80"/>
        <v>0</v>
      </c>
      <c r="BM79">
        <f t="shared" si="81"/>
        <v>0</v>
      </c>
      <c r="BN79">
        <f>Results_MF!AP77</f>
        <v>0</v>
      </c>
      <c r="BO79">
        <f t="shared" si="82"/>
        <v>0</v>
      </c>
      <c r="BP79">
        <f t="shared" si="83"/>
        <v>0</v>
      </c>
      <c r="BQ79">
        <f t="shared" si="84"/>
        <v>0</v>
      </c>
      <c r="BV79">
        <f>Results_MF!AU77</f>
        <v>0</v>
      </c>
      <c r="BW79">
        <f t="shared" si="85"/>
        <v>0</v>
      </c>
      <c r="BX79">
        <f t="shared" si="86"/>
        <v>0</v>
      </c>
      <c r="BY79">
        <f t="shared" si="87"/>
        <v>0</v>
      </c>
      <c r="BZ79">
        <f>Results_MF!AV77</f>
        <v>0</v>
      </c>
      <c r="CA79">
        <f t="shared" si="88"/>
        <v>0</v>
      </c>
      <c r="CB79">
        <f t="shared" si="89"/>
        <v>0</v>
      </c>
      <c r="CC79">
        <f t="shared" si="90"/>
        <v>0</v>
      </c>
      <c r="CE79">
        <f>Results_MF!AX77</f>
        <v>0</v>
      </c>
      <c r="CF79">
        <f t="shared" si="91"/>
        <v>0</v>
      </c>
      <c r="CG79">
        <f t="shared" si="92"/>
        <v>0</v>
      </c>
      <c r="CH79">
        <f t="shared" si="93"/>
        <v>0</v>
      </c>
      <c r="CI79">
        <f>Results_MF!AY77</f>
        <v>0</v>
      </c>
      <c r="CJ79">
        <f t="shared" si="94"/>
        <v>0</v>
      </c>
      <c r="CK79">
        <f t="shared" si="95"/>
        <v>0</v>
      </c>
      <c r="CL79">
        <f t="shared" si="96"/>
        <v>0</v>
      </c>
      <c r="CX79" s="30">
        <f>Results_MF!BK77</f>
        <v>0</v>
      </c>
      <c r="CY79" s="30">
        <f>Results_MF!BL77</f>
        <v>0</v>
      </c>
      <c r="CZ79" s="30">
        <f>Results_MF!BM77</f>
        <v>0</v>
      </c>
      <c r="DA79">
        <f t="shared" si="97"/>
        <v>0</v>
      </c>
      <c r="DB79">
        <f t="shared" si="98"/>
        <v>0</v>
      </c>
      <c r="DC79">
        <f t="shared" si="99"/>
        <v>0</v>
      </c>
      <c r="DD79">
        <f t="shared" si="100"/>
        <v>0</v>
      </c>
      <c r="DE79">
        <f t="shared" si="101"/>
        <v>0</v>
      </c>
      <c r="DF79">
        <f t="shared" si="102"/>
        <v>0</v>
      </c>
      <c r="DK79">
        <f>Results_MF!BR77</f>
        <v>0</v>
      </c>
      <c r="DL79">
        <f t="shared" si="103"/>
        <v>0</v>
      </c>
      <c r="DM79">
        <f t="shared" si="104"/>
        <v>0</v>
      </c>
      <c r="DN79">
        <f t="shared" si="105"/>
        <v>0</v>
      </c>
    </row>
    <row r="80" spans="1:118" x14ac:dyDescent="0.25">
      <c r="A80">
        <f>Results_MF!A78-$A$4</f>
        <v>74</v>
      </c>
      <c r="B80">
        <f t="shared" si="54"/>
        <v>5.4895012952620711E-2</v>
      </c>
      <c r="C80">
        <f>Results_MF!C78</f>
        <v>14016</v>
      </c>
      <c r="D80">
        <f t="shared" si="106"/>
        <v>769.40850154393195</v>
      </c>
      <c r="E80">
        <f>Results_MF!K78</f>
        <v>0</v>
      </c>
      <c r="F80">
        <f t="shared" si="55"/>
        <v>0</v>
      </c>
      <c r="G80">
        <f t="shared" si="56"/>
        <v>0</v>
      </c>
      <c r="H80">
        <f t="shared" si="57"/>
        <v>0</v>
      </c>
      <c r="I80">
        <f>Results_MF!L78</f>
        <v>0</v>
      </c>
      <c r="J80">
        <f t="shared" si="58"/>
        <v>0</v>
      </c>
      <c r="K80">
        <f t="shared" si="59"/>
        <v>0</v>
      </c>
      <c r="L80">
        <f t="shared" si="60"/>
        <v>0</v>
      </c>
      <c r="M80">
        <f>Results_MF!M78</f>
        <v>0</v>
      </c>
      <c r="N80">
        <f t="shared" si="61"/>
        <v>0</v>
      </c>
      <c r="O80">
        <f t="shared" si="62"/>
        <v>0</v>
      </c>
      <c r="P80">
        <f t="shared" si="63"/>
        <v>0</v>
      </c>
      <c r="Q80">
        <v>0</v>
      </c>
      <c r="W80">
        <f>Results_MF!Q78</f>
        <v>0</v>
      </c>
      <c r="X80">
        <f t="shared" si="64"/>
        <v>0</v>
      </c>
      <c r="Y80">
        <f t="shared" si="65"/>
        <v>0</v>
      </c>
      <c r="Z80">
        <f t="shared" si="66"/>
        <v>0</v>
      </c>
      <c r="AC80">
        <f>Results_MF!T78</f>
        <v>0</v>
      </c>
      <c r="AD80">
        <f t="shared" si="67"/>
        <v>0</v>
      </c>
      <c r="AE80">
        <f t="shared" si="68"/>
        <v>0</v>
      </c>
      <c r="AF80">
        <f t="shared" si="69"/>
        <v>0</v>
      </c>
      <c r="AG80">
        <f>Results_MF!U78</f>
        <v>0</v>
      </c>
      <c r="AH80">
        <f t="shared" si="70"/>
        <v>0</v>
      </c>
      <c r="AI80">
        <f t="shared" si="71"/>
        <v>0</v>
      </c>
      <c r="AJ80">
        <f t="shared" si="72"/>
        <v>0</v>
      </c>
      <c r="AR80">
        <f>Results_MF!AC79</f>
        <v>0</v>
      </c>
      <c r="AS80">
        <f t="shared" si="73"/>
        <v>0</v>
      </c>
      <c r="AT80">
        <f t="shared" si="74"/>
        <v>0</v>
      </c>
      <c r="AU80">
        <f t="shared" si="75"/>
        <v>0</v>
      </c>
      <c r="AV80">
        <f>Results_MF!AD79</f>
        <v>0</v>
      </c>
      <c r="AW80">
        <f t="shared" si="76"/>
        <v>0</v>
      </c>
      <c r="AX80">
        <f t="shared" si="77"/>
        <v>0</v>
      </c>
      <c r="AY80">
        <f t="shared" si="78"/>
        <v>0</v>
      </c>
      <c r="BJ80">
        <f>Results_MF!AO78</f>
        <v>0</v>
      </c>
      <c r="BK80">
        <f t="shared" si="79"/>
        <v>0</v>
      </c>
      <c r="BL80">
        <f t="shared" si="80"/>
        <v>0</v>
      </c>
      <c r="BM80">
        <f t="shared" si="81"/>
        <v>0</v>
      </c>
      <c r="BN80">
        <f>Results_MF!AP78</f>
        <v>0</v>
      </c>
      <c r="BO80">
        <f t="shared" si="82"/>
        <v>0</v>
      </c>
      <c r="BP80">
        <f t="shared" si="83"/>
        <v>0</v>
      </c>
      <c r="BQ80">
        <f t="shared" si="84"/>
        <v>0</v>
      </c>
      <c r="BV80">
        <f>Results_MF!AU78</f>
        <v>0</v>
      </c>
      <c r="BW80">
        <f t="shared" si="85"/>
        <v>0</v>
      </c>
      <c r="BX80">
        <f t="shared" si="86"/>
        <v>0</v>
      </c>
      <c r="BY80">
        <f t="shared" si="87"/>
        <v>0</v>
      </c>
      <c r="BZ80">
        <f>Results_MF!AV78</f>
        <v>0</v>
      </c>
      <c r="CA80">
        <f t="shared" si="88"/>
        <v>0</v>
      </c>
      <c r="CB80">
        <f t="shared" si="89"/>
        <v>0</v>
      </c>
      <c r="CC80">
        <f t="shared" si="90"/>
        <v>0</v>
      </c>
      <c r="CE80">
        <f>Results_MF!AX78</f>
        <v>0</v>
      </c>
      <c r="CF80">
        <f t="shared" si="91"/>
        <v>0</v>
      </c>
      <c r="CG80">
        <f t="shared" si="92"/>
        <v>0</v>
      </c>
      <c r="CH80">
        <f t="shared" si="93"/>
        <v>0</v>
      </c>
      <c r="CI80">
        <f>Results_MF!AY78</f>
        <v>0</v>
      </c>
      <c r="CJ80">
        <f t="shared" si="94"/>
        <v>0</v>
      </c>
      <c r="CK80">
        <f t="shared" si="95"/>
        <v>0</v>
      </c>
      <c r="CL80">
        <f t="shared" si="96"/>
        <v>0</v>
      </c>
      <c r="CX80" s="30">
        <f>Results_MF!BK78</f>
        <v>0</v>
      </c>
      <c r="CY80" s="30">
        <f>Results_MF!BL78</f>
        <v>0</v>
      </c>
      <c r="CZ80" s="30">
        <f>Results_MF!BM78</f>
        <v>0</v>
      </c>
      <c r="DA80">
        <f t="shared" si="97"/>
        <v>0</v>
      </c>
      <c r="DB80">
        <f t="shared" si="98"/>
        <v>0</v>
      </c>
      <c r="DC80">
        <f t="shared" si="99"/>
        <v>0</v>
      </c>
      <c r="DD80">
        <f t="shared" si="100"/>
        <v>0</v>
      </c>
      <c r="DE80">
        <f t="shared" si="101"/>
        <v>0</v>
      </c>
      <c r="DF80">
        <f t="shared" si="102"/>
        <v>0</v>
      </c>
      <c r="DK80">
        <f>Results_MF!BR78</f>
        <v>0</v>
      </c>
      <c r="DL80">
        <f t="shared" si="103"/>
        <v>0</v>
      </c>
      <c r="DM80">
        <f t="shared" si="104"/>
        <v>0</v>
      </c>
      <c r="DN80">
        <f t="shared" si="105"/>
        <v>0</v>
      </c>
    </row>
    <row r="81" spans="1:118" x14ac:dyDescent="0.25">
      <c r="A81">
        <f>Results_MF!A79-$A$4</f>
        <v>75</v>
      </c>
      <c r="B81">
        <f t="shared" si="54"/>
        <v>5.2783666300596846E-2</v>
      </c>
      <c r="C81">
        <f>Results_MF!C79</f>
        <v>14016</v>
      </c>
      <c r="D81">
        <f t="shared" si="106"/>
        <v>739.81586686916535</v>
      </c>
      <c r="E81">
        <f>Results_MF!K79</f>
        <v>0</v>
      </c>
      <c r="F81">
        <f t="shared" si="55"/>
        <v>0</v>
      </c>
      <c r="G81">
        <f t="shared" si="56"/>
        <v>0</v>
      </c>
      <c r="H81">
        <f t="shared" si="57"/>
        <v>0</v>
      </c>
      <c r="I81">
        <f>Results_MF!L79</f>
        <v>0</v>
      </c>
      <c r="J81">
        <f t="shared" si="58"/>
        <v>0</v>
      </c>
      <c r="K81">
        <f t="shared" si="59"/>
        <v>0</v>
      </c>
      <c r="L81">
        <f t="shared" si="60"/>
        <v>0</v>
      </c>
      <c r="M81">
        <f>Results_MF!M79</f>
        <v>0</v>
      </c>
      <c r="N81">
        <f t="shared" si="61"/>
        <v>0</v>
      </c>
      <c r="O81">
        <f t="shared" si="62"/>
        <v>0</v>
      </c>
      <c r="P81">
        <f t="shared" si="63"/>
        <v>0</v>
      </c>
      <c r="Q81">
        <v>0</v>
      </c>
      <c r="W81">
        <f>Results_MF!Q79</f>
        <v>0</v>
      </c>
      <c r="X81">
        <f t="shared" si="64"/>
        <v>0</v>
      </c>
      <c r="Y81">
        <f t="shared" si="65"/>
        <v>0</v>
      </c>
      <c r="Z81">
        <f t="shared" si="66"/>
        <v>0</v>
      </c>
      <c r="AC81">
        <f>Results_MF!T79</f>
        <v>0</v>
      </c>
      <c r="AD81">
        <f t="shared" si="67"/>
        <v>0</v>
      </c>
      <c r="AE81">
        <f t="shared" si="68"/>
        <v>0</v>
      </c>
      <c r="AF81">
        <f t="shared" si="69"/>
        <v>0</v>
      </c>
      <c r="AG81">
        <f>Results_MF!U79</f>
        <v>0</v>
      </c>
      <c r="AH81">
        <f t="shared" si="70"/>
        <v>0</v>
      </c>
      <c r="AI81">
        <f t="shared" si="71"/>
        <v>0</v>
      </c>
      <c r="AJ81">
        <f t="shared" si="72"/>
        <v>0</v>
      </c>
      <c r="AR81">
        <f>Results_MF!AC80</f>
        <v>0</v>
      </c>
      <c r="AS81">
        <f t="shared" si="73"/>
        <v>0</v>
      </c>
      <c r="AT81">
        <f t="shared" si="74"/>
        <v>0</v>
      </c>
      <c r="AU81">
        <f t="shared" si="75"/>
        <v>0</v>
      </c>
      <c r="AV81">
        <f>Results_MF!AD80</f>
        <v>0</v>
      </c>
      <c r="AW81">
        <f t="shared" si="76"/>
        <v>0</v>
      </c>
      <c r="AX81">
        <f t="shared" si="77"/>
        <v>0</v>
      </c>
      <c r="AY81">
        <f t="shared" si="78"/>
        <v>0</v>
      </c>
      <c r="BJ81">
        <f>Results_MF!AO79</f>
        <v>0</v>
      </c>
      <c r="BK81">
        <f t="shared" si="79"/>
        <v>0</v>
      </c>
      <c r="BL81">
        <f t="shared" si="80"/>
        <v>0</v>
      </c>
      <c r="BM81">
        <f t="shared" si="81"/>
        <v>0</v>
      </c>
      <c r="BN81">
        <f>Results_MF!AP79</f>
        <v>0</v>
      </c>
      <c r="BO81">
        <f t="shared" si="82"/>
        <v>0</v>
      </c>
      <c r="BP81">
        <f t="shared" si="83"/>
        <v>0</v>
      </c>
      <c r="BQ81">
        <f t="shared" si="84"/>
        <v>0</v>
      </c>
      <c r="BV81">
        <f>Results_MF!AU79</f>
        <v>0</v>
      </c>
      <c r="BW81">
        <f t="shared" si="85"/>
        <v>0</v>
      </c>
      <c r="BX81">
        <f t="shared" si="86"/>
        <v>0</v>
      </c>
      <c r="BY81">
        <f t="shared" si="87"/>
        <v>0</v>
      </c>
      <c r="BZ81">
        <f>Results_MF!AV79</f>
        <v>0</v>
      </c>
      <c r="CA81">
        <f t="shared" si="88"/>
        <v>0</v>
      </c>
      <c r="CB81">
        <f t="shared" si="89"/>
        <v>0</v>
      </c>
      <c r="CC81">
        <f t="shared" si="90"/>
        <v>0</v>
      </c>
      <c r="CE81">
        <f>Results_MF!AX79</f>
        <v>0</v>
      </c>
      <c r="CF81">
        <f t="shared" si="91"/>
        <v>0</v>
      </c>
      <c r="CG81">
        <f t="shared" si="92"/>
        <v>0</v>
      </c>
      <c r="CH81">
        <f t="shared" si="93"/>
        <v>0</v>
      </c>
      <c r="CI81">
        <f>Results_MF!AY79</f>
        <v>0</v>
      </c>
      <c r="CJ81">
        <f t="shared" si="94"/>
        <v>0</v>
      </c>
      <c r="CK81">
        <f t="shared" si="95"/>
        <v>0</v>
      </c>
      <c r="CL81">
        <f t="shared" si="96"/>
        <v>0</v>
      </c>
      <c r="CX81" s="30">
        <f>Results_MF!BK79</f>
        <v>0</v>
      </c>
      <c r="CY81" s="30">
        <f>Results_MF!BL79</f>
        <v>0</v>
      </c>
      <c r="CZ81" s="30">
        <f>Results_MF!BM79</f>
        <v>0</v>
      </c>
      <c r="DA81">
        <f t="shared" si="97"/>
        <v>0</v>
      </c>
      <c r="DB81">
        <f t="shared" si="98"/>
        <v>0</v>
      </c>
      <c r="DC81">
        <f t="shared" si="99"/>
        <v>0</v>
      </c>
      <c r="DD81">
        <f t="shared" si="100"/>
        <v>0</v>
      </c>
      <c r="DE81">
        <f t="shared" si="101"/>
        <v>0</v>
      </c>
      <c r="DF81">
        <f t="shared" si="102"/>
        <v>0</v>
      </c>
      <c r="DK81">
        <f>Results_MF!BR79</f>
        <v>0</v>
      </c>
      <c r="DL81">
        <f t="shared" si="103"/>
        <v>0</v>
      </c>
      <c r="DM81">
        <f t="shared" si="104"/>
        <v>0</v>
      </c>
      <c r="DN81">
        <f t="shared" si="105"/>
        <v>0</v>
      </c>
    </row>
    <row r="82" spans="1:118" x14ac:dyDescent="0.25">
      <c r="A82">
        <f>Results_MF!A80-$A$4</f>
        <v>76</v>
      </c>
      <c r="B82">
        <f t="shared" si="54"/>
        <v>5.0753525289035421E-2</v>
      </c>
      <c r="C82">
        <f>Results_MF!C80</f>
        <v>14016</v>
      </c>
      <c r="D82">
        <f t="shared" si="106"/>
        <v>711.36141045112049</v>
      </c>
      <c r="E82">
        <f>Results_MF!K80</f>
        <v>0</v>
      </c>
      <c r="F82">
        <f t="shared" si="55"/>
        <v>0</v>
      </c>
      <c r="G82">
        <f t="shared" si="56"/>
        <v>0</v>
      </c>
      <c r="H82">
        <f t="shared" si="57"/>
        <v>0</v>
      </c>
      <c r="I82">
        <f>Results_MF!L80</f>
        <v>0</v>
      </c>
      <c r="J82">
        <f t="shared" si="58"/>
        <v>0</v>
      </c>
      <c r="K82">
        <f t="shared" si="59"/>
        <v>0</v>
      </c>
      <c r="L82">
        <f t="shared" si="60"/>
        <v>0</v>
      </c>
      <c r="M82">
        <f>Results_MF!M80</f>
        <v>0</v>
      </c>
      <c r="N82">
        <f t="shared" si="61"/>
        <v>0</v>
      </c>
      <c r="O82">
        <f t="shared" si="62"/>
        <v>0</v>
      </c>
      <c r="P82">
        <f t="shared" si="63"/>
        <v>0</v>
      </c>
      <c r="Q82">
        <v>0</v>
      </c>
      <c r="W82">
        <f>Results_MF!Q80</f>
        <v>0</v>
      </c>
      <c r="X82">
        <f t="shared" si="64"/>
        <v>0</v>
      </c>
      <c r="Y82">
        <f t="shared" si="65"/>
        <v>0</v>
      </c>
      <c r="Z82">
        <f t="shared" si="66"/>
        <v>0</v>
      </c>
      <c r="AC82">
        <f>Results_MF!T80</f>
        <v>0</v>
      </c>
      <c r="AD82">
        <f t="shared" si="67"/>
        <v>0</v>
      </c>
      <c r="AE82">
        <f t="shared" si="68"/>
        <v>0</v>
      </c>
      <c r="AF82">
        <f t="shared" si="69"/>
        <v>0</v>
      </c>
      <c r="AG82">
        <f>Results_MF!U80</f>
        <v>0</v>
      </c>
      <c r="AH82">
        <f t="shared" si="70"/>
        <v>0</v>
      </c>
      <c r="AI82">
        <f t="shared" si="71"/>
        <v>0</v>
      </c>
      <c r="AJ82">
        <f t="shared" si="72"/>
        <v>0</v>
      </c>
      <c r="AR82">
        <f>Results_MF!AC81</f>
        <v>0</v>
      </c>
      <c r="AS82">
        <f t="shared" si="73"/>
        <v>0</v>
      </c>
      <c r="AT82">
        <f t="shared" si="74"/>
        <v>0</v>
      </c>
      <c r="AU82">
        <f t="shared" si="75"/>
        <v>0</v>
      </c>
      <c r="AV82">
        <f>Results_MF!AD81</f>
        <v>0</v>
      </c>
      <c r="AW82">
        <f t="shared" si="76"/>
        <v>0</v>
      </c>
      <c r="AX82">
        <f t="shared" si="77"/>
        <v>0</v>
      </c>
      <c r="AY82">
        <f t="shared" si="78"/>
        <v>0</v>
      </c>
      <c r="BJ82">
        <f>Results_MF!AO80</f>
        <v>0</v>
      </c>
      <c r="BK82">
        <f t="shared" si="79"/>
        <v>0</v>
      </c>
      <c r="BL82">
        <f t="shared" si="80"/>
        <v>0</v>
      </c>
      <c r="BM82">
        <f t="shared" si="81"/>
        <v>0</v>
      </c>
      <c r="BN82">
        <f>Results_MF!AP80</f>
        <v>0</v>
      </c>
      <c r="BO82">
        <f t="shared" si="82"/>
        <v>0</v>
      </c>
      <c r="BP82">
        <f t="shared" si="83"/>
        <v>0</v>
      </c>
      <c r="BQ82">
        <f t="shared" si="84"/>
        <v>0</v>
      </c>
      <c r="BV82">
        <f>Results_MF!AU80</f>
        <v>0</v>
      </c>
      <c r="BW82">
        <f t="shared" si="85"/>
        <v>0</v>
      </c>
      <c r="BX82">
        <f t="shared" si="86"/>
        <v>0</v>
      </c>
      <c r="BY82">
        <f t="shared" si="87"/>
        <v>0</v>
      </c>
      <c r="BZ82">
        <f>Results_MF!AV80</f>
        <v>0</v>
      </c>
      <c r="CA82">
        <f t="shared" si="88"/>
        <v>0</v>
      </c>
      <c r="CB82">
        <f t="shared" si="89"/>
        <v>0</v>
      </c>
      <c r="CC82">
        <f t="shared" si="90"/>
        <v>0</v>
      </c>
      <c r="CE82">
        <f>Results_MF!AX80</f>
        <v>0</v>
      </c>
      <c r="CF82">
        <f t="shared" si="91"/>
        <v>0</v>
      </c>
      <c r="CG82">
        <f t="shared" si="92"/>
        <v>0</v>
      </c>
      <c r="CH82">
        <f t="shared" si="93"/>
        <v>0</v>
      </c>
      <c r="CI82">
        <f>Results_MF!AY80</f>
        <v>0</v>
      </c>
      <c r="CJ82">
        <f t="shared" si="94"/>
        <v>0</v>
      </c>
      <c r="CK82">
        <f t="shared" si="95"/>
        <v>0</v>
      </c>
      <c r="CL82">
        <f t="shared" si="96"/>
        <v>0</v>
      </c>
      <c r="CX82" s="30">
        <f>Results_MF!BK80</f>
        <v>0</v>
      </c>
      <c r="CY82" s="30">
        <f>Results_MF!BL80</f>
        <v>0</v>
      </c>
      <c r="CZ82" s="30">
        <f>Results_MF!BM80</f>
        <v>0</v>
      </c>
      <c r="DA82">
        <f t="shared" si="97"/>
        <v>0</v>
      </c>
      <c r="DB82">
        <f t="shared" si="98"/>
        <v>0</v>
      </c>
      <c r="DC82">
        <f t="shared" si="99"/>
        <v>0</v>
      </c>
      <c r="DD82">
        <f t="shared" si="100"/>
        <v>0</v>
      </c>
      <c r="DE82">
        <f t="shared" si="101"/>
        <v>0</v>
      </c>
      <c r="DF82">
        <f t="shared" si="102"/>
        <v>0</v>
      </c>
      <c r="DK82">
        <f>Results_MF!BR80</f>
        <v>0</v>
      </c>
      <c r="DL82">
        <f t="shared" si="103"/>
        <v>0</v>
      </c>
      <c r="DM82">
        <f t="shared" si="104"/>
        <v>0</v>
      </c>
      <c r="DN82">
        <f t="shared" si="105"/>
        <v>0</v>
      </c>
    </row>
    <row r="83" spans="1:118" x14ac:dyDescent="0.25">
      <c r="A83">
        <f>Results_MF!A81-$A$4</f>
        <v>77</v>
      </c>
      <c r="B83">
        <f t="shared" si="54"/>
        <v>4.8801466624072518E-2</v>
      </c>
      <c r="C83">
        <f>Results_MF!C81</f>
        <v>14016</v>
      </c>
      <c r="D83">
        <f t="shared" si="106"/>
        <v>684.00135620300046</v>
      </c>
      <c r="E83">
        <f>Results_MF!K81</f>
        <v>0</v>
      </c>
      <c r="F83">
        <f t="shared" si="55"/>
        <v>0</v>
      </c>
      <c r="G83">
        <f t="shared" si="56"/>
        <v>0</v>
      </c>
      <c r="H83">
        <f t="shared" si="57"/>
        <v>0</v>
      </c>
      <c r="I83">
        <f>Results_MF!L81</f>
        <v>0</v>
      </c>
      <c r="J83">
        <f t="shared" si="58"/>
        <v>0</v>
      </c>
      <c r="K83">
        <f t="shared" si="59"/>
        <v>0</v>
      </c>
      <c r="L83">
        <f t="shared" si="60"/>
        <v>0</v>
      </c>
      <c r="M83">
        <f>Results_MF!M81</f>
        <v>0</v>
      </c>
      <c r="N83">
        <f t="shared" si="61"/>
        <v>0</v>
      </c>
      <c r="O83">
        <f t="shared" si="62"/>
        <v>0</v>
      </c>
      <c r="P83">
        <f t="shared" si="63"/>
        <v>0</v>
      </c>
      <c r="Q83">
        <v>0</v>
      </c>
      <c r="W83">
        <f>Results_MF!Q81</f>
        <v>0</v>
      </c>
      <c r="X83">
        <f t="shared" si="64"/>
        <v>0</v>
      </c>
      <c r="Y83">
        <f t="shared" si="65"/>
        <v>0</v>
      </c>
      <c r="Z83">
        <f t="shared" si="66"/>
        <v>0</v>
      </c>
      <c r="AC83">
        <f>Results_MF!T81</f>
        <v>0</v>
      </c>
      <c r="AD83">
        <f t="shared" si="67"/>
        <v>0</v>
      </c>
      <c r="AE83">
        <f t="shared" si="68"/>
        <v>0</v>
      </c>
      <c r="AF83">
        <f t="shared" si="69"/>
        <v>0</v>
      </c>
      <c r="AG83">
        <f>Results_MF!U81</f>
        <v>0</v>
      </c>
      <c r="AH83">
        <f t="shared" si="70"/>
        <v>0</v>
      </c>
      <c r="AI83">
        <f t="shared" si="71"/>
        <v>0</v>
      </c>
      <c r="AJ83">
        <f t="shared" si="72"/>
        <v>0</v>
      </c>
      <c r="AR83">
        <f>Results_MF!AC82</f>
        <v>0</v>
      </c>
      <c r="AS83">
        <f t="shared" si="73"/>
        <v>0</v>
      </c>
      <c r="AT83">
        <f t="shared" si="74"/>
        <v>0</v>
      </c>
      <c r="AU83">
        <f t="shared" si="75"/>
        <v>0</v>
      </c>
      <c r="AV83">
        <f>Results_MF!AD82</f>
        <v>0</v>
      </c>
      <c r="AW83">
        <f t="shared" si="76"/>
        <v>0</v>
      </c>
      <c r="AX83">
        <f t="shared" si="77"/>
        <v>0</v>
      </c>
      <c r="AY83">
        <f t="shared" si="78"/>
        <v>0</v>
      </c>
      <c r="BJ83">
        <f>Results_MF!AO81</f>
        <v>0</v>
      </c>
      <c r="BK83">
        <f t="shared" si="79"/>
        <v>0</v>
      </c>
      <c r="BL83">
        <f t="shared" si="80"/>
        <v>0</v>
      </c>
      <c r="BM83">
        <f t="shared" si="81"/>
        <v>0</v>
      </c>
      <c r="BN83">
        <f>Results_MF!AP81</f>
        <v>0</v>
      </c>
      <c r="BO83">
        <f t="shared" si="82"/>
        <v>0</v>
      </c>
      <c r="BP83">
        <f t="shared" si="83"/>
        <v>0</v>
      </c>
      <c r="BQ83">
        <f t="shared" si="84"/>
        <v>0</v>
      </c>
      <c r="BV83">
        <f>Results_MF!AU81</f>
        <v>0</v>
      </c>
      <c r="BW83">
        <f t="shared" si="85"/>
        <v>0</v>
      </c>
      <c r="BX83">
        <f t="shared" si="86"/>
        <v>0</v>
      </c>
      <c r="BY83">
        <f t="shared" si="87"/>
        <v>0</v>
      </c>
      <c r="BZ83">
        <f>Results_MF!AV81</f>
        <v>0</v>
      </c>
      <c r="CA83">
        <f t="shared" si="88"/>
        <v>0</v>
      </c>
      <c r="CB83">
        <f t="shared" si="89"/>
        <v>0</v>
      </c>
      <c r="CC83">
        <f t="shared" si="90"/>
        <v>0</v>
      </c>
      <c r="CE83">
        <f>Results_MF!AX81</f>
        <v>0</v>
      </c>
      <c r="CF83">
        <f t="shared" si="91"/>
        <v>0</v>
      </c>
      <c r="CG83">
        <f t="shared" si="92"/>
        <v>0</v>
      </c>
      <c r="CH83">
        <f t="shared" si="93"/>
        <v>0</v>
      </c>
      <c r="CI83">
        <f>Results_MF!AY81</f>
        <v>0</v>
      </c>
      <c r="CJ83">
        <f t="shared" si="94"/>
        <v>0</v>
      </c>
      <c r="CK83">
        <f t="shared" si="95"/>
        <v>0</v>
      </c>
      <c r="CL83">
        <f t="shared" si="96"/>
        <v>0</v>
      </c>
      <c r="CX83" s="30">
        <f>Results_MF!BK81</f>
        <v>0</v>
      </c>
      <c r="CY83" s="30">
        <f>Results_MF!BL81</f>
        <v>0</v>
      </c>
      <c r="CZ83" s="30">
        <f>Results_MF!BM81</f>
        <v>0</v>
      </c>
      <c r="DA83">
        <f t="shared" si="97"/>
        <v>0</v>
      </c>
      <c r="DB83">
        <f t="shared" si="98"/>
        <v>0</v>
      </c>
      <c r="DC83">
        <f t="shared" si="99"/>
        <v>0</v>
      </c>
      <c r="DD83">
        <f t="shared" si="100"/>
        <v>0</v>
      </c>
      <c r="DE83">
        <f t="shared" si="101"/>
        <v>0</v>
      </c>
      <c r="DF83">
        <f t="shared" si="102"/>
        <v>0</v>
      </c>
      <c r="DK83">
        <f>Results_MF!BR81</f>
        <v>0</v>
      </c>
      <c r="DL83">
        <f t="shared" si="103"/>
        <v>0</v>
      </c>
      <c r="DM83">
        <f t="shared" si="104"/>
        <v>0</v>
      </c>
      <c r="DN83">
        <f t="shared" si="105"/>
        <v>0</v>
      </c>
    </row>
    <row r="84" spans="1:118" x14ac:dyDescent="0.25">
      <c r="A84">
        <f>Results_MF!A82-$A$4</f>
        <v>78</v>
      </c>
      <c r="B84">
        <f t="shared" si="54"/>
        <v>4.6924487138531264E-2</v>
      </c>
      <c r="C84">
        <f>Results_MF!C82</f>
        <v>14016</v>
      </c>
      <c r="D84">
        <f t="shared" si="106"/>
        <v>657.69361173365417</v>
      </c>
      <c r="E84">
        <f>Results_MF!K82</f>
        <v>0</v>
      </c>
      <c r="F84">
        <f t="shared" si="55"/>
        <v>0</v>
      </c>
      <c r="G84">
        <f t="shared" si="56"/>
        <v>0</v>
      </c>
      <c r="H84">
        <f t="shared" si="57"/>
        <v>0</v>
      </c>
      <c r="I84">
        <f>Results_MF!L82</f>
        <v>0</v>
      </c>
      <c r="J84">
        <f t="shared" si="58"/>
        <v>0</v>
      </c>
      <c r="K84">
        <f t="shared" si="59"/>
        <v>0</v>
      </c>
      <c r="L84">
        <f t="shared" si="60"/>
        <v>0</v>
      </c>
      <c r="M84">
        <f>Results_MF!M82</f>
        <v>0</v>
      </c>
      <c r="N84">
        <f t="shared" si="61"/>
        <v>0</v>
      </c>
      <c r="O84">
        <f t="shared" si="62"/>
        <v>0</v>
      </c>
      <c r="P84">
        <f t="shared" si="63"/>
        <v>0</v>
      </c>
      <c r="Q84">
        <v>0</v>
      </c>
      <c r="W84">
        <f>Results_MF!Q82</f>
        <v>0</v>
      </c>
      <c r="X84">
        <f t="shared" si="64"/>
        <v>0</v>
      </c>
      <c r="Y84">
        <f t="shared" si="65"/>
        <v>0</v>
      </c>
      <c r="Z84">
        <f t="shared" si="66"/>
        <v>0</v>
      </c>
      <c r="AC84">
        <f>Results_MF!T82</f>
        <v>0</v>
      </c>
      <c r="AD84">
        <f t="shared" si="67"/>
        <v>0</v>
      </c>
      <c r="AE84">
        <f t="shared" si="68"/>
        <v>0</v>
      </c>
      <c r="AF84">
        <f t="shared" si="69"/>
        <v>0</v>
      </c>
      <c r="AG84">
        <f>Results_MF!U82</f>
        <v>0</v>
      </c>
      <c r="AH84">
        <f t="shared" si="70"/>
        <v>0</v>
      </c>
      <c r="AI84">
        <f t="shared" si="71"/>
        <v>0</v>
      </c>
      <c r="AJ84">
        <f t="shared" si="72"/>
        <v>0</v>
      </c>
      <c r="AR84">
        <f>Results_MF!AC83</f>
        <v>0</v>
      </c>
      <c r="AS84">
        <f t="shared" si="73"/>
        <v>0</v>
      </c>
      <c r="AT84">
        <f t="shared" si="74"/>
        <v>0</v>
      </c>
      <c r="AU84">
        <f t="shared" si="75"/>
        <v>0</v>
      </c>
      <c r="AV84">
        <f>Results_MF!AD83</f>
        <v>0</v>
      </c>
      <c r="AW84">
        <f t="shared" si="76"/>
        <v>0</v>
      </c>
      <c r="AX84">
        <f t="shared" si="77"/>
        <v>0</v>
      </c>
      <c r="AY84">
        <f t="shared" si="78"/>
        <v>0</v>
      </c>
      <c r="BJ84">
        <f>Results_MF!AO82</f>
        <v>0</v>
      </c>
      <c r="BK84">
        <f t="shared" si="79"/>
        <v>0</v>
      </c>
      <c r="BL84">
        <f t="shared" si="80"/>
        <v>0</v>
      </c>
      <c r="BM84">
        <f t="shared" si="81"/>
        <v>0</v>
      </c>
      <c r="BN84">
        <f>Results_MF!AP82</f>
        <v>0</v>
      </c>
      <c r="BO84">
        <f t="shared" si="82"/>
        <v>0</v>
      </c>
      <c r="BP84">
        <f t="shared" si="83"/>
        <v>0</v>
      </c>
      <c r="BQ84">
        <f t="shared" si="84"/>
        <v>0</v>
      </c>
      <c r="BV84">
        <f>Results_MF!AU82</f>
        <v>0</v>
      </c>
      <c r="BW84">
        <f t="shared" si="85"/>
        <v>0</v>
      </c>
      <c r="BX84">
        <f t="shared" si="86"/>
        <v>0</v>
      </c>
      <c r="BY84">
        <f t="shared" si="87"/>
        <v>0</v>
      </c>
      <c r="BZ84">
        <f>Results_MF!AV82</f>
        <v>0</v>
      </c>
      <c r="CA84">
        <f t="shared" si="88"/>
        <v>0</v>
      </c>
      <c r="CB84">
        <f t="shared" si="89"/>
        <v>0</v>
      </c>
      <c r="CC84">
        <f t="shared" si="90"/>
        <v>0</v>
      </c>
      <c r="CE84">
        <f>Results_MF!AX82</f>
        <v>0</v>
      </c>
      <c r="CF84">
        <f t="shared" si="91"/>
        <v>0</v>
      </c>
      <c r="CG84">
        <f t="shared" si="92"/>
        <v>0</v>
      </c>
      <c r="CH84">
        <f t="shared" si="93"/>
        <v>0</v>
      </c>
      <c r="CI84">
        <f>Results_MF!AY82</f>
        <v>0</v>
      </c>
      <c r="CJ84">
        <f t="shared" si="94"/>
        <v>0</v>
      </c>
      <c r="CK84">
        <f t="shared" si="95"/>
        <v>0</v>
      </c>
      <c r="CL84">
        <f t="shared" si="96"/>
        <v>0</v>
      </c>
      <c r="CX84" s="30">
        <f>Results_MF!BK82</f>
        <v>0</v>
      </c>
      <c r="CY84" s="30">
        <f>Results_MF!BL82</f>
        <v>0</v>
      </c>
      <c r="CZ84" s="30">
        <f>Results_MF!BM82</f>
        <v>0</v>
      </c>
      <c r="DA84">
        <f t="shared" si="97"/>
        <v>0</v>
      </c>
      <c r="DB84">
        <f t="shared" si="98"/>
        <v>0</v>
      </c>
      <c r="DC84">
        <f t="shared" si="99"/>
        <v>0</v>
      </c>
      <c r="DD84">
        <f t="shared" si="100"/>
        <v>0</v>
      </c>
      <c r="DE84">
        <f t="shared" si="101"/>
        <v>0</v>
      </c>
      <c r="DF84">
        <f t="shared" si="102"/>
        <v>0</v>
      </c>
      <c r="DK84">
        <f>Results_MF!BR82</f>
        <v>0</v>
      </c>
      <c r="DL84">
        <f t="shared" si="103"/>
        <v>0</v>
      </c>
      <c r="DM84">
        <f t="shared" si="104"/>
        <v>0</v>
      </c>
      <c r="DN84">
        <f t="shared" si="105"/>
        <v>0</v>
      </c>
    </row>
    <row r="85" spans="1:118" x14ac:dyDescent="0.25">
      <c r="A85">
        <f>Results_MF!A83-$A$4</f>
        <v>79</v>
      </c>
      <c r="B85">
        <f t="shared" si="54"/>
        <v>4.5119699171664682E-2</v>
      </c>
      <c r="C85">
        <f>Results_MF!C83</f>
        <v>14016</v>
      </c>
      <c r="D85">
        <f t="shared" si="106"/>
        <v>632.39770359005217</v>
      </c>
      <c r="E85">
        <f>Results_MF!K83</f>
        <v>0</v>
      </c>
      <c r="F85">
        <f t="shared" si="55"/>
        <v>0</v>
      </c>
      <c r="G85">
        <f t="shared" si="56"/>
        <v>0</v>
      </c>
      <c r="H85">
        <f t="shared" si="57"/>
        <v>0</v>
      </c>
      <c r="I85">
        <f>Results_MF!L83</f>
        <v>0</v>
      </c>
      <c r="J85">
        <f t="shared" si="58"/>
        <v>0</v>
      </c>
      <c r="K85">
        <f t="shared" si="59"/>
        <v>0</v>
      </c>
      <c r="L85">
        <f t="shared" si="60"/>
        <v>0</v>
      </c>
      <c r="M85">
        <f>Results_MF!M83</f>
        <v>0</v>
      </c>
      <c r="N85">
        <f t="shared" si="61"/>
        <v>0</v>
      </c>
      <c r="O85">
        <f t="shared" si="62"/>
        <v>0</v>
      </c>
      <c r="P85">
        <f t="shared" si="63"/>
        <v>0</v>
      </c>
      <c r="Q85">
        <v>0</v>
      </c>
      <c r="W85">
        <f>Results_MF!Q83</f>
        <v>0</v>
      </c>
      <c r="X85">
        <f t="shared" si="64"/>
        <v>0</v>
      </c>
      <c r="Y85">
        <f t="shared" si="65"/>
        <v>0</v>
      </c>
      <c r="Z85">
        <f t="shared" si="66"/>
        <v>0</v>
      </c>
      <c r="AC85">
        <f>Results_MF!T83</f>
        <v>0</v>
      </c>
      <c r="AD85">
        <f t="shared" si="67"/>
        <v>0</v>
      </c>
      <c r="AE85">
        <f t="shared" si="68"/>
        <v>0</v>
      </c>
      <c r="AF85">
        <f t="shared" si="69"/>
        <v>0</v>
      </c>
      <c r="AG85">
        <f>Results_MF!U83</f>
        <v>0</v>
      </c>
      <c r="AH85">
        <f t="shared" si="70"/>
        <v>0</v>
      </c>
      <c r="AI85">
        <f t="shared" si="71"/>
        <v>0</v>
      </c>
      <c r="AJ85">
        <f t="shared" si="72"/>
        <v>0</v>
      </c>
      <c r="AR85">
        <f>Results_MF!AC84</f>
        <v>0</v>
      </c>
      <c r="AS85">
        <f t="shared" si="73"/>
        <v>0</v>
      </c>
      <c r="AT85">
        <f t="shared" si="74"/>
        <v>0</v>
      </c>
      <c r="AU85">
        <f t="shared" si="75"/>
        <v>0</v>
      </c>
      <c r="AV85">
        <f>Results_MF!AD84</f>
        <v>0</v>
      </c>
      <c r="AW85">
        <f t="shared" si="76"/>
        <v>0</v>
      </c>
      <c r="AX85">
        <f t="shared" si="77"/>
        <v>0</v>
      </c>
      <c r="AY85">
        <f t="shared" si="78"/>
        <v>0</v>
      </c>
      <c r="BJ85">
        <f>Results_MF!AO83</f>
        <v>0</v>
      </c>
      <c r="BK85">
        <f t="shared" si="79"/>
        <v>0</v>
      </c>
      <c r="BL85">
        <f t="shared" si="80"/>
        <v>0</v>
      </c>
      <c r="BM85">
        <f t="shared" si="81"/>
        <v>0</v>
      </c>
      <c r="BN85">
        <f>Results_MF!AP83</f>
        <v>0</v>
      </c>
      <c r="BO85">
        <f t="shared" si="82"/>
        <v>0</v>
      </c>
      <c r="BP85">
        <f t="shared" si="83"/>
        <v>0</v>
      </c>
      <c r="BQ85">
        <f t="shared" si="84"/>
        <v>0</v>
      </c>
      <c r="BV85">
        <f>Results_MF!AU83</f>
        <v>0</v>
      </c>
      <c r="BW85">
        <f t="shared" si="85"/>
        <v>0</v>
      </c>
      <c r="BX85">
        <f t="shared" si="86"/>
        <v>0</v>
      </c>
      <c r="BY85">
        <f t="shared" si="87"/>
        <v>0</v>
      </c>
      <c r="BZ85">
        <f>Results_MF!AV83</f>
        <v>0</v>
      </c>
      <c r="CA85">
        <f t="shared" si="88"/>
        <v>0</v>
      </c>
      <c r="CB85">
        <f t="shared" si="89"/>
        <v>0</v>
      </c>
      <c r="CC85">
        <f t="shared" si="90"/>
        <v>0</v>
      </c>
      <c r="CE85">
        <f>Results_MF!AX83</f>
        <v>0</v>
      </c>
      <c r="CF85">
        <f t="shared" si="91"/>
        <v>0</v>
      </c>
      <c r="CG85">
        <f t="shared" si="92"/>
        <v>0</v>
      </c>
      <c r="CH85">
        <f t="shared" si="93"/>
        <v>0</v>
      </c>
      <c r="CI85">
        <f>Results_MF!AY83</f>
        <v>0</v>
      </c>
      <c r="CJ85">
        <f t="shared" si="94"/>
        <v>0</v>
      </c>
      <c r="CK85">
        <f t="shared" si="95"/>
        <v>0</v>
      </c>
      <c r="CL85">
        <f t="shared" si="96"/>
        <v>0</v>
      </c>
      <c r="CX85" s="30">
        <f>Results_MF!BK83</f>
        <v>0</v>
      </c>
      <c r="CY85" s="30">
        <f>Results_MF!BL83</f>
        <v>0</v>
      </c>
      <c r="CZ85" s="30">
        <f>Results_MF!BM83</f>
        <v>0</v>
      </c>
      <c r="DA85">
        <f t="shared" si="97"/>
        <v>0</v>
      </c>
      <c r="DB85">
        <f t="shared" si="98"/>
        <v>0</v>
      </c>
      <c r="DC85">
        <f t="shared" si="99"/>
        <v>0</v>
      </c>
      <c r="DD85">
        <f t="shared" si="100"/>
        <v>0</v>
      </c>
      <c r="DE85">
        <f t="shared" si="101"/>
        <v>0</v>
      </c>
      <c r="DF85">
        <f t="shared" si="102"/>
        <v>0</v>
      </c>
      <c r="DK85">
        <f>Results_MF!BR83</f>
        <v>0</v>
      </c>
      <c r="DL85">
        <f t="shared" si="103"/>
        <v>0</v>
      </c>
      <c r="DM85">
        <f t="shared" si="104"/>
        <v>0</v>
      </c>
      <c r="DN85">
        <f t="shared" si="105"/>
        <v>0</v>
      </c>
    </row>
    <row r="86" spans="1:118" x14ac:dyDescent="0.25">
      <c r="A86">
        <f>Results_MF!A84-$A$4</f>
        <v>80</v>
      </c>
      <c r="B86">
        <f t="shared" si="54"/>
        <v>4.3384326126600647E-2</v>
      </c>
      <c r="C86">
        <f>Results_MF!C84</f>
        <v>14016</v>
      </c>
      <c r="D86">
        <f t="shared" si="106"/>
        <v>608.0747149904347</v>
      </c>
      <c r="E86">
        <f>Results_MF!K84</f>
        <v>0</v>
      </c>
      <c r="F86">
        <f t="shared" si="55"/>
        <v>0</v>
      </c>
      <c r="G86">
        <f t="shared" si="56"/>
        <v>0</v>
      </c>
      <c r="H86">
        <f t="shared" si="57"/>
        <v>0</v>
      </c>
      <c r="I86">
        <f>Results_MF!L84</f>
        <v>0</v>
      </c>
      <c r="J86">
        <f t="shared" si="58"/>
        <v>0</v>
      </c>
      <c r="K86">
        <f t="shared" si="59"/>
        <v>0</v>
      </c>
      <c r="L86">
        <f t="shared" si="60"/>
        <v>0</v>
      </c>
      <c r="M86">
        <f>Results_MF!M84</f>
        <v>0</v>
      </c>
      <c r="N86">
        <f t="shared" si="61"/>
        <v>0</v>
      </c>
      <c r="O86">
        <f t="shared" si="62"/>
        <v>0</v>
      </c>
      <c r="P86">
        <f t="shared" si="63"/>
        <v>0</v>
      </c>
      <c r="Q86">
        <v>0</v>
      </c>
      <c r="W86">
        <f>Results_MF!Q84</f>
        <v>0</v>
      </c>
      <c r="X86">
        <f t="shared" si="64"/>
        <v>0</v>
      </c>
      <c r="Y86">
        <f t="shared" si="65"/>
        <v>0</v>
      </c>
      <c r="Z86">
        <f t="shared" si="66"/>
        <v>0</v>
      </c>
      <c r="AC86">
        <f>Results_MF!T84</f>
        <v>0</v>
      </c>
      <c r="AD86">
        <f t="shared" si="67"/>
        <v>0</v>
      </c>
      <c r="AE86">
        <f t="shared" si="68"/>
        <v>0</v>
      </c>
      <c r="AF86">
        <f t="shared" si="69"/>
        <v>0</v>
      </c>
      <c r="AG86">
        <f>Results_MF!U84</f>
        <v>0</v>
      </c>
      <c r="AH86">
        <f t="shared" si="70"/>
        <v>0</v>
      </c>
      <c r="AI86">
        <f t="shared" si="71"/>
        <v>0</v>
      </c>
      <c r="AJ86">
        <f t="shared" si="72"/>
        <v>0</v>
      </c>
      <c r="AR86">
        <f>Results_MF!AC85</f>
        <v>0</v>
      </c>
      <c r="AS86">
        <f t="shared" si="73"/>
        <v>0</v>
      </c>
      <c r="AT86">
        <f t="shared" si="74"/>
        <v>0</v>
      </c>
      <c r="AU86">
        <f t="shared" si="75"/>
        <v>0</v>
      </c>
      <c r="AV86">
        <f>Results_MF!AD85</f>
        <v>0</v>
      </c>
      <c r="AW86">
        <f t="shared" si="76"/>
        <v>0</v>
      </c>
      <c r="AX86">
        <f t="shared" si="77"/>
        <v>0</v>
      </c>
      <c r="AY86">
        <f t="shared" si="78"/>
        <v>0</v>
      </c>
      <c r="BJ86">
        <f>Results_MF!AO84</f>
        <v>0</v>
      </c>
      <c r="BK86">
        <f t="shared" si="79"/>
        <v>0</v>
      </c>
      <c r="BL86">
        <f t="shared" si="80"/>
        <v>0</v>
      </c>
      <c r="BM86">
        <f t="shared" si="81"/>
        <v>0</v>
      </c>
      <c r="BN86">
        <f>Results_MF!AP84</f>
        <v>0</v>
      </c>
      <c r="BO86">
        <f t="shared" si="82"/>
        <v>0</v>
      </c>
      <c r="BP86">
        <f t="shared" si="83"/>
        <v>0</v>
      </c>
      <c r="BQ86">
        <f t="shared" si="84"/>
        <v>0</v>
      </c>
      <c r="BV86">
        <f>Results_MF!AU84</f>
        <v>0</v>
      </c>
      <c r="BW86">
        <f t="shared" si="85"/>
        <v>0</v>
      </c>
      <c r="BX86">
        <f t="shared" si="86"/>
        <v>0</v>
      </c>
      <c r="BY86">
        <f t="shared" si="87"/>
        <v>0</v>
      </c>
      <c r="BZ86">
        <f>Results_MF!AV84</f>
        <v>0</v>
      </c>
      <c r="CA86">
        <f t="shared" si="88"/>
        <v>0</v>
      </c>
      <c r="CB86">
        <f t="shared" si="89"/>
        <v>0</v>
      </c>
      <c r="CC86">
        <f t="shared" si="90"/>
        <v>0</v>
      </c>
      <c r="CE86">
        <f>Results_MF!AX84</f>
        <v>0</v>
      </c>
      <c r="CF86">
        <f t="shared" si="91"/>
        <v>0</v>
      </c>
      <c r="CG86">
        <f t="shared" si="92"/>
        <v>0</v>
      </c>
      <c r="CH86">
        <f t="shared" si="93"/>
        <v>0</v>
      </c>
      <c r="CI86">
        <f>Results_MF!AY84</f>
        <v>0</v>
      </c>
      <c r="CJ86">
        <f t="shared" si="94"/>
        <v>0</v>
      </c>
      <c r="CK86">
        <f t="shared" si="95"/>
        <v>0</v>
      </c>
      <c r="CL86">
        <f t="shared" si="96"/>
        <v>0</v>
      </c>
      <c r="CX86" s="30">
        <f>Results_MF!BK84</f>
        <v>0</v>
      </c>
      <c r="CY86" s="30">
        <f>Results_MF!BL84</f>
        <v>0</v>
      </c>
      <c r="CZ86" s="30">
        <f>Results_MF!BM84</f>
        <v>0</v>
      </c>
      <c r="DA86">
        <f t="shared" si="97"/>
        <v>0</v>
      </c>
      <c r="DB86">
        <f t="shared" si="98"/>
        <v>0</v>
      </c>
      <c r="DC86">
        <f t="shared" si="99"/>
        <v>0</v>
      </c>
      <c r="DD86">
        <f t="shared" si="100"/>
        <v>0</v>
      </c>
      <c r="DE86">
        <f t="shared" si="101"/>
        <v>0</v>
      </c>
      <c r="DF86">
        <f t="shared" si="102"/>
        <v>0</v>
      </c>
      <c r="DK86">
        <f>Results_MF!BR84</f>
        <v>0</v>
      </c>
      <c r="DL86">
        <f t="shared" si="103"/>
        <v>0</v>
      </c>
      <c r="DM86">
        <f t="shared" si="104"/>
        <v>0</v>
      </c>
      <c r="DN86">
        <f t="shared" si="105"/>
        <v>0</v>
      </c>
    </row>
    <row r="87" spans="1:118" x14ac:dyDescent="0.25">
      <c r="A87">
        <f>Results_MF!A85-$A$4</f>
        <v>81</v>
      </c>
      <c r="B87">
        <f t="shared" si="54"/>
        <v>4.171569819865447E-2</v>
      </c>
      <c r="C87">
        <f>Results_MF!C85</f>
        <v>14016</v>
      </c>
      <c r="D87">
        <f t="shared" si="106"/>
        <v>584.68722595234101</v>
      </c>
      <c r="E87">
        <f>Results_MF!K85</f>
        <v>0</v>
      </c>
      <c r="F87">
        <f t="shared" si="55"/>
        <v>0</v>
      </c>
      <c r="G87">
        <f t="shared" si="56"/>
        <v>0</v>
      </c>
      <c r="H87">
        <f t="shared" si="57"/>
        <v>0</v>
      </c>
      <c r="I87">
        <f>Results_MF!L85</f>
        <v>0</v>
      </c>
      <c r="J87">
        <f t="shared" si="58"/>
        <v>0</v>
      </c>
      <c r="K87">
        <f t="shared" si="59"/>
        <v>0</v>
      </c>
      <c r="L87">
        <f t="shared" si="60"/>
        <v>0</v>
      </c>
      <c r="M87">
        <f>Results_MF!M85</f>
        <v>0</v>
      </c>
      <c r="N87">
        <f t="shared" si="61"/>
        <v>0</v>
      </c>
      <c r="O87">
        <f t="shared" si="62"/>
        <v>0</v>
      </c>
      <c r="P87">
        <f t="shared" si="63"/>
        <v>0</v>
      </c>
      <c r="Q87">
        <v>0</v>
      </c>
      <c r="W87">
        <f>Results_MF!Q85</f>
        <v>0</v>
      </c>
      <c r="X87">
        <f t="shared" si="64"/>
        <v>0</v>
      </c>
      <c r="Y87">
        <f t="shared" si="65"/>
        <v>0</v>
      </c>
      <c r="Z87">
        <f t="shared" si="66"/>
        <v>0</v>
      </c>
      <c r="AC87">
        <f>Results_MF!T85</f>
        <v>0</v>
      </c>
      <c r="AD87">
        <f t="shared" si="67"/>
        <v>0</v>
      </c>
      <c r="AE87">
        <f t="shared" si="68"/>
        <v>0</v>
      </c>
      <c r="AF87">
        <f t="shared" si="69"/>
        <v>0</v>
      </c>
      <c r="AG87">
        <f>Results_MF!U85</f>
        <v>0</v>
      </c>
      <c r="AH87">
        <f t="shared" si="70"/>
        <v>0</v>
      </c>
      <c r="AI87">
        <f t="shared" si="71"/>
        <v>0</v>
      </c>
      <c r="AJ87">
        <f t="shared" si="72"/>
        <v>0</v>
      </c>
      <c r="AR87">
        <f>Results_MF!AC86</f>
        <v>0</v>
      </c>
      <c r="AS87">
        <f t="shared" si="73"/>
        <v>0</v>
      </c>
      <c r="AT87">
        <f t="shared" si="74"/>
        <v>0</v>
      </c>
      <c r="AU87">
        <f t="shared" si="75"/>
        <v>0</v>
      </c>
      <c r="AV87">
        <f>Results_MF!AD86</f>
        <v>0</v>
      </c>
      <c r="AW87">
        <f t="shared" si="76"/>
        <v>0</v>
      </c>
      <c r="AX87">
        <f t="shared" si="77"/>
        <v>0</v>
      </c>
      <c r="AY87">
        <f t="shared" si="78"/>
        <v>0</v>
      </c>
      <c r="BJ87">
        <f>Results_MF!AO85</f>
        <v>0</v>
      </c>
      <c r="BK87">
        <f t="shared" si="79"/>
        <v>0</v>
      </c>
      <c r="BL87">
        <f t="shared" si="80"/>
        <v>0</v>
      </c>
      <c r="BM87">
        <f t="shared" si="81"/>
        <v>0</v>
      </c>
      <c r="BN87">
        <f>Results_MF!AP85</f>
        <v>0</v>
      </c>
      <c r="BO87">
        <f t="shared" si="82"/>
        <v>0</v>
      </c>
      <c r="BP87">
        <f t="shared" si="83"/>
        <v>0</v>
      </c>
      <c r="BQ87">
        <f t="shared" si="84"/>
        <v>0</v>
      </c>
      <c r="BV87">
        <f>Results_MF!AU85</f>
        <v>0</v>
      </c>
      <c r="BW87">
        <f t="shared" si="85"/>
        <v>0</v>
      </c>
      <c r="BX87">
        <f t="shared" si="86"/>
        <v>0</v>
      </c>
      <c r="BY87">
        <f t="shared" si="87"/>
        <v>0</v>
      </c>
      <c r="BZ87">
        <f>Results_MF!AV85</f>
        <v>0</v>
      </c>
      <c r="CA87">
        <f t="shared" si="88"/>
        <v>0</v>
      </c>
      <c r="CB87">
        <f t="shared" si="89"/>
        <v>0</v>
      </c>
      <c r="CC87">
        <f t="shared" si="90"/>
        <v>0</v>
      </c>
      <c r="CE87">
        <f>Results_MF!AX85</f>
        <v>0</v>
      </c>
      <c r="CF87">
        <f t="shared" si="91"/>
        <v>0</v>
      </c>
      <c r="CG87">
        <f t="shared" si="92"/>
        <v>0</v>
      </c>
      <c r="CH87">
        <f t="shared" si="93"/>
        <v>0</v>
      </c>
      <c r="CI87">
        <f>Results_MF!AY85</f>
        <v>0</v>
      </c>
      <c r="CJ87">
        <f t="shared" si="94"/>
        <v>0</v>
      </c>
      <c r="CK87">
        <f t="shared" si="95"/>
        <v>0</v>
      </c>
      <c r="CL87">
        <f t="shared" si="96"/>
        <v>0</v>
      </c>
      <c r="CX87" s="30">
        <f>Results_MF!BK85</f>
        <v>0</v>
      </c>
      <c r="CY87" s="30">
        <f>Results_MF!BL85</f>
        <v>0</v>
      </c>
      <c r="CZ87" s="30">
        <f>Results_MF!BM85</f>
        <v>0</v>
      </c>
      <c r="DA87">
        <f t="shared" si="97"/>
        <v>0</v>
      </c>
      <c r="DB87">
        <f t="shared" si="98"/>
        <v>0</v>
      </c>
      <c r="DC87">
        <f t="shared" si="99"/>
        <v>0</v>
      </c>
      <c r="DD87">
        <f t="shared" si="100"/>
        <v>0</v>
      </c>
      <c r="DE87">
        <f t="shared" si="101"/>
        <v>0</v>
      </c>
      <c r="DF87">
        <f t="shared" si="102"/>
        <v>0</v>
      </c>
      <c r="DK87">
        <f>Results_MF!BR85</f>
        <v>0</v>
      </c>
      <c r="DL87">
        <f t="shared" si="103"/>
        <v>0</v>
      </c>
      <c r="DM87">
        <f t="shared" si="104"/>
        <v>0</v>
      </c>
      <c r="DN87">
        <f t="shared" si="105"/>
        <v>0</v>
      </c>
    </row>
    <row r="88" spans="1:118" x14ac:dyDescent="0.25">
      <c r="A88">
        <f>Results_MF!A86-$A$4</f>
        <v>82</v>
      </c>
      <c r="B88">
        <f t="shared" si="54"/>
        <v>4.0111248267936987E-2</v>
      </c>
      <c r="C88">
        <f>Results_MF!C86</f>
        <v>14016</v>
      </c>
      <c r="D88">
        <f t="shared" si="106"/>
        <v>562.1992557234048</v>
      </c>
      <c r="E88">
        <f>Results_MF!K86</f>
        <v>0</v>
      </c>
      <c r="F88">
        <f t="shared" si="55"/>
        <v>0</v>
      </c>
      <c r="G88">
        <f t="shared" si="56"/>
        <v>0</v>
      </c>
      <c r="H88">
        <f t="shared" si="57"/>
        <v>0</v>
      </c>
      <c r="I88">
        <f>Results_MF!L86</f>
        <v>0</v>
      </c>
      <c r="J88">
        <f t="shared" si="58"/>
        <v>0</v>
      </c>
      <c r="K88">
        <f t="shared" si="59"/>
        <v>0</v>
      </c>
      <c r="L88">
        <f t="shared" si="60"/>
        <v>0</v>
      </c>
      <c r="M88">
        <f>Results_MF!M86</f>
        <v>0</v>
      </c>
      <c r="N88">
        <f t="shared" si="61"/>
        <v>0</v>
      </c>
      <c r="O88">
        <f t="shared" si="62"/>
        <v>0</v>
      </c>
      <c r="P88">
        <f t="shared" si="63"/>
        <v>0</v>
      </c>
      <c r="Q88">
        <v>0</v>
      </c>
      <c r="W88">
        <f>Results_MF!Q86</f>
        <v>0</v>
      </c>
      <c r="X88">
        <f t="shared" si="64"/>
        <v>0</v>
      </c>
      <c r="Y88">
        <f t="shared" si="65"/>
        <v>0</v>
      </c>
      <c r="Z88">
        <f t="shared" si="66"/>
        <v>0</v>
      </c>
      <c r="AC88">
        <f>Results_MF!T86</f>
        <v>0</v>
      </c>
      <c r="AD88">
        <f t="shared" si="67"/>
        <v>0</v>
      </c>
      <c r="AE88">
        <f t="shared" si="68"/>
        <v>0</v>
      </c>
      <c r="AF88">
        <f t="shared" si="69"/>
        <v>0</v>
      </c>
      <c r="AG88">
        <f>Results_MF!U86</f>
        <v>0</v>
      </c>
      <c r="AH88">
        <f t="shared" si="70"/>
        <v>0</v>
      </c>
      <c r="AI88">
        <f t="shared" si="71"/>
        <v>0</v>
      </c>
      <c r="AJ88">
        <f t="shared" si="72"/>
        <v>0</v>
      </c>
      <c r="AR88">
        <f>Results_MF!AC87</f>
        <v>0</v>
      </c>
      <c r="AS88">
        <f t="shared" si="73"/>
        <v>0</v>
      </c>
      <c r="AT88">
        <f t="shared" si="74"/>
        <v>0</v>
      </c>
      <c r="AU88">
        <f t="shared" si="75"/>
        <v>0</v>
      </c>
      <c r="AV88">
        <f>Results_MF!AD87</f>
        <v>0</v>
      </c>
      <c r="AW88">
        <f t="shared" si="76"/>
        <v>0</v>
      </c>
      <c r="AX88">
        <f t="shared" si="77"/>
        <v>0</v>
      </c>
      <c r="AY88">
        <f t="shared" si="78"/>
        <v>0</v>
      </c>
      <c r="BJ88">
        <f>Results_MF!AO86</f>
        <v>0</v>
      </c>
      <c r="BK88">
        <f t="shared" si="79"/>
        <v>0</v>
      </c>
      <c r="BL88">
        <f t="shared" si="80"/>
        <v>0</v>
      </c>
      <c r="BM88">
        <f t="shared" si="81"/>
        <v>0</v>
      </c>
      <c r="BN88">
        <f>Results_MF!AP86</f>
        <v>0</v>
      </c>
      <c r="BO88">
        <f t="shared" si="82"/>
        <v>0</v>
      </c>
      <c r="BP88">
        <f t="shared" si="83"/>
        <v>0</v>
      </c>
      <c r="BQ88">
        <f t="shared" si="84"/>
        <v>0</v>
      </c>
      <c r="BV88">
        <f>Results_MF!AU86</f>
        <v>0</v>
      </c>
      <c r="BW88">
        <f t="shared" si="85"/>
        <v>0</v>
      </c>
      <c r="BX88">
        <f t="shared" si="86"/>
        <v>0</v>
      </c>
      <c r="BY88">
        <f t="shared" si="87"/>
        <v>0</v>
      </c>
      <c r="BZ88">
        <f>Results_MF!AV86</f>
        <v>0</v>
      </c>
      <c r="CA88">
        <f t="shared" si="88"/>
        <v>0</v>
      </c>
      <c r="CB88">
        <f t="shared" si="89"/>
        <v>0</v>
      </c>
      <c r="CC88">
        <f t="shared" si="90"/>
        <v>0</v>
      </c>
      <c r="CE88">
        <f>Results_MF!AX86</f>
        <v>0</v>
      </c>
      <c r="CF88">
        <f t="shared" si="91"/>
        <v>0</v>
      </c>
      <c r="CG88">
        <f t="shared" si="92"/>
        <v>0</v>
      </c>
      <c r="CH88">
        <f t="shared" si="93"/>
        <v>0</v>
      </c>
      <c r="CI88">
        <f>Results_MF!AY86</f>
        <v>0</v>
      </c>
      <c r="CJ88">
        <f t="shared" si="94"/>
        <v>0</v>
      </c>
      <c r="CK88">
        <f t="shared" si="95"/>
        <v>0</v>
      </c>
      <c r="CL88">
        <f t="shared" si="96"/>
        <v>0</v>
      </c>
      <c r="CX88" s="30">
        <f>Results_MF!BK86</f>
        <v>0</v>
      </c>
      <c r="CY88" s="30">
        <f>Results_MF!BL86</f>
        <v>0</v>
      </c>
      <c r="CZ88" s="30">
        <f>Results_MF!BM86</f>
        <v>0</v>
      </c>
      <c r="DA88">
        <f t="shared" si="97"/>
        <v>0</v>
      </c>
      <c r="DB88">
        <f t="shared" si="98"/>
        <v>0</v>
      </c>
      <c r="DC88">
        <f t="shared" si="99"/>
        <v>0</v>
      </c>
      <c r="DD88">
        <f t="shared" si="100"/>
        <v>0</v>
      </c>
      <c r="DE88">
        <f t="shared" si="101"/>
        <v>0</v>
      </c>
      <c r="DF88">
        <f t="shared" si="102"/>
        <v>0</v>
      </c>
      <c r="DK88">
        <f>Results_MF!BR86</f>
        <v>0</v>
      </c>
      <c r="DL88">
        <f t="shared" si="103"/>
        <v>0</v>
      </c>
      <c r="DM88">
        <f t="shared" si="104"/>
        <v>0</v>
      </c>
      <c r="DN88">
        <f t="shared" si="105"/>
        <v>0</v>
      </c>
    </row>
    <row r="89" spans="1:118" x14ac:dyDescent="0.25">
      <c r="A89">
        <f>Results_MF!A87-$A$4</f>
        <v>83</v>
      </c>
      <c r="B89">
        <f t="shared" si="54"/>
        <v>3.8568507949939407E-2</v>
      </c>
      <c r="C89">
        <f>Results_MF!C87</f>
        <v>14016</v>
      </c>
      <c r="D89">
        <f t="shared" si="106"/>
        <v>540.57620742635072</v>
      </c>
      <c r="E89">
        <f>Results_MF!K87</f>
        <v>0</v>
      </c>
      <c r="F89">
        <f t="shared" si="55"/>
        <v>0</v>
      </c>
      <c r="G89">
        <f t="shared" si="56"/>
        <v>0</v>
      </c>
      <c r="H89">
        <f t="shared" si="57"/>
        <v>0</v>
      </c>
      <c r="I89">
        <f>Results_MF!L87</f>
        <v>0</v>
      </c>
      <c r="J89">
        <f t="shared" si="58"/>
        <v>0</v>
      </c>
      <c r="K89">
        <f t="shared" si="59"/>
        <v>0</v>
      </c>
      <c r="L89">
        <f t="shared" si="60"/>
        <v>0</v>
      </c>
      <c r="M89">
        <f>Results_MF!M87</f>
        <v>0</v>
      </c>
      <c r="N89">
        <f t="shared" si="61"/>
        <v>0</v>
      </c>
      <c r="O89">
        <f t="shared" si="62"/>
        <v>0</v>
      </c>
      <c r="P89">
        <f t="shared" si="63"/>
        <v>0</v>
      </c>
      <c r="Q89">
        <v>0</v>
      </c>
      <c r="W89">
        <f>Results_MF!Q87</f>
        <v>0</v>
      </c>
      <c r="X89">
        <f t="shared" si="64"/>
        <v>0</v>
      </c>
      <c r="Y89">
        <f t="shared" si="65"/>
        <v>0</v>
      </c>
      <c r="Z89">
        <f t="shared" si="66"/>
        <v>0</v>
      </c>
      <c r="AC89">
        <f>Results_MF!T87</f>
        <v>0</v>
      </c>
      <c r="AD89">
        <f t="shared" si="67"/>
        <v>0</v>
      </c>
      <c r="AE89">
        <f t="shared" si="68"/>
        <v>0</v>
      </c>
      <c r="AF89">
        <f t="shared" si="69"/>
        <v>0</v>
      </c>
      <c r="AG89">
        <f>Results_MF!U87</f>
        <v>0</v>
      </c>
      <c r="AH89">
        <f t="shared" si="70"/>
        <v>0</v>
      </c>
      <c r="AI89">
        <f t="shared" si="71"/>
        <v>0</v>
      </c>
      <c r="AJ89">
        <f t="shared" si="72"/>
        <v>0</v>
      </c>
      <c r="AR89">
        <f>Results_MF!AC88</f>
        <v>0</v>
      </c>
      <c r="AS89">
        <f t="shared" si="73"/>
        <v>0</v>
      </c>
      <c r="AT89">
        <f t="shared" si="74"/>
        <v>0</v>
      </c>
      <c r="AU89">
        <f t="shared" si="75"/>
        <v>0</v>
      </c>
      <c r="AV89">
        <f>Results_MF!AD88</f>
        <v>0</v>
      </c>
      <c r="AW89">
        <f t="shared" si="76"/>
        <v>0</v>
      </c>
      <c r="AX89">
        <f t="shared" si="77"/>
        <v>0</v>
      </c>
      <c r="AY89">
        <f t="shared" si="78"/>
        <v>0</v>
      </c>
      <c r="BJ89">
        <f>Results_MF!AO87</f>
        <v>0</v>
      </c>
      <c r="BK89">
        <f t="shared" si="79"/>
        <v>0</v>
      </c>
      <c r="BL89">
        <f t="shared" si="80"/>
        <v>0</v>
      </c>
      <c r="BM89">
        <f t="shared" si="81"/>
        <v>0</v>
      </c>
      <c r="BN89">
        <f>Results_MF!AP87</f>
        <v>0</v>
      </c>
      <c r="BO89">
        <f t="shared" si="82"/>
        <v>0</v>
      </c>
      <c r="BP89">
        <f t="shared" si="83"/>
        <v>0</v>
      </c>
      <c r="BQ89">
        <f t="shared" si="84"/>
        <v>0</v>
      </c>
      <c r="BV89">
        <f>Results_MF!AU87</f>
        <v>0</v>
      </c>
      <c r="BW89">
        <f t="shared" si="85"/>
        <v>0</v>
      </c>
      <c r="BX89">
        <f t="shared" si="86"/>
        <v>0</v>
      </c>
      <c r="BY89">
        <f t="shared" si="87"/>
        <v>0</v>
      </c>
      <c r="BZ89">
        <f>Results_MF!AV87</f>
        <v>0</v>
      </c>
      <c r="CA89">
        <f t="shared" si="88"/>
        <v>0</v>
      </c>
      <c r="CB89">
        <f t="shared" si="89"/>
        <v>0</v>
      </c>
      <c r="CC89">
        <f t="shared" si="90"/>
        <v>0</v>
      </c>
      <c r="CE89">
        <f>Results_MF!AX87</f>
        <v>0</v>
      </c>
      <c r="CF89">
        <f t="shared" si="91"/>
        <v>0</v>
      </c>
      <c r="CG89">
        <f t="shared" si="92"/>
        <v>0</v>
      </c>
      <c r="CH89">
        <f t="shared" si="93"/>
        <v>0</v>
      </c>
      <c r="CI89">
        <f>Results_MF!AY87</f>
        <v>0</v>
      </c>
      <c r="CJ89">
        <f t="shared" si="94"/>
        <v>0</v>
      </c>
      <c r="CK89">
        <f t="shared" si="95"/>
        <v>0</v>
      </c>
      <c r="CL89">
        <f t="shared" si="96"/>
        <v>0</v>
      </c>
      <c r="CX89" s="30">
        <f>Results_MF!BK87</f>
        <v>0</v>
      </c>
      <c r="CY89" s="30">
        <f>Results_MF!BL87</f>
        <v>0</v>
      </c>
      <c r="CZ89" s="30">
        <f>Results_MF!BM87</f>
        <v>0</v>
      </c>
      <c r="DA89">
        <f t="shared" si="97"/>
        <v>0</v>
      </c>
      <c r="DB89">
        <f t="shared" si="98"/>
        <v>0</v>
      </c>
      <c r="DC89">
        <f t="shared" si="99"/>
        <v>0</v>
      </c>
      <c r="DD89">
        <f t="shared" si="100"/>
        <v>0</v>
      </c>
      <c r="DE89">
        <f t="shared" si="101"/>
        <v>0</v>
      </c>
      <c r="DF89">
        <f t="shared" si="102"/>
        <v>0</v>
      </c>
      <c r="DK89">
        <f>Results_MF!BR87</f>
        <v>0</v>
      </c>
      <c r="DL89">
        <f t="shared" si="103"/>
        <v>0</v>
      </c>
      <c r="DM89">
        <f t="shared" si="104"/>
        <v>0</v>
      </c>
      <c r="DN89">
        <f t="shared" si="105"/>
        <v>0</v>
      </c>
    </row>
    <row r="90" spans="1:118" x14ac:dyDescent="0.25">
      <c r="A90">
        <f>Results_MF!A88-$A$4</f>
        <v>84</v>
      </c>
      <c r="B90">
        <f t="shared" si="54"/>
        <v>3.7085103798018659E-2</v>
      </c>
      <c r="C90">
        <f>Results_MF!C88</f>
        <v>14016</v>
      </c>
      <c r="D90">
        <f t="shared" si="106"/>
        <v>519.78481483302949</v>
      </c>
      <c r="E90">
        <f>Results_MF!K88</f>
        <v>0</v>
      </c>
      <c r="F90">
        <f t="shared" si="55"/>
        <v>0</v>
      </c>
      <c r="G90">
        <f t="shared" si="56"/>
        <v>0</v>
      </c>
      <c r="H90">
        <f t="shared" si="57"/>
        <v>0</v>
      </c>
      <c r="I90">
        <f>Results_MF!L88</f>
        <v>0</v>
      </c>
      <c r="J90">
        <f t="shared" si="58"/>
        <v>0</v>
      </c>
      <c r="K90">
        <f t="shared" si="59"/>
        <v>0</v>
      </c>
      <c r="L90">
        <f t="shared" si="60"/>
        <v>0</v>
      </c>
      <c r="M90">
        <f>Results_MF!M88</f>
        <v>0</v>
      </c>
      <c r="N90">
        <f t="shared" si="61"/>
        <v>0</v>
      </c>
      <c r="O90">
        <f t="shared" si="62"/>
        <v>0</v>
      </c>
      <c r="P90">
        <f t="shared" si="63"/>
        <v>0</v>
      </c>
      <c r="Q90">
        <v>0</v>
      </c>
      <c r="W90">
        <f>Results_MF!Q88</f>
        <v>0</v>
      </c>
      <c r="X90">
        <f t="shared" si="64"/>
        <v>0</v>
      </c>
      <c r="Y90">
        <f t="shared" si="65"/>
        <v>0</v>
      </c>
      <c r="Z90">
        <f t="shared" si="66"/>
        <v>0</v>
      </c>
      <c r="AC90">
        <f>Results_MF!T88</f>
        <v>0</v>
      </c>
      <c r="AD90">
        <f t="shared" si="67"/>
        <v>0</v>
      </c>
      <c r="AE90">
        <f t="shared" si="68"/>
        <v>0</v>
      </c>
      <c r="AF90">
        <f t="shared" si="69"/>
        <v>0</v>
      </c>
      <c r="AG90">
        <f>Results_MF!U88</f>
        <v>0</v>
      </c>
      <c r="AH90">
        <f t="shared" si="70"/>
        <v>0</v>
      </c>
      <c r="AI90">
        <f t="shared" si="71"/>
        <v>0</v>
      </c>
      <c r="AJ90">
        <f t="shared" si="72"/>
        <v>0</v>
      </c>
      <c r="AR90">
        <f>Results_MF!AC89</f>
        <v>0</v>
      </c>
      <c r="AS90">
        <f t="shared" si="73"/>
        <v>0</v>
      </c>
      <c r="AT90">
        <f t="shared" si="74"/>
        <v>0</v>
      </c>
      <c r="AU90">
        <f t="shared" si="75"/>
        <v>0</v>
      </c>
      <c r="AV90">
        <f>Results_MF!AD89</f>
        <v>0</v>
      </c>
      <c r="AW90">
        <f t="shared" si="76"/>
        <v>0</v>
      </c>
      <c r="AX90">
        <f t="shared" si="77"/>
        <v>0</v>
      </c>
      <c r="AY90">
        <f t="shared" si="78"/>
        <v>0</v>
      </c>
      <c r="BJ90">
        <f>Results_MF!AO88</f>
        <v>0</v>
      </c>
      <c r="BK90">
        <f t="shared" si="79"/>
        <v>0</v>
      </c>
      <c r="BL90">
        <f t="shared" si="80"/>
        <v>0</v>
      </c>
      <c r="BM90">
        <f t="shared" si="81"/>
        <v>0</v>
      </c>
      <c r="BN90">
        <f>Results_MF!AP88</f>
        <v>0</v>
      </c>
      <c r="BO90">
        <f t="shared" si="82"/>
        <v>0</v>
      </c>
      <c r="BP90">
        <f t="shared" si="83"/>
        <v>0</v>
      </c>
      <c r="BQ90">
        <f t="shared" si="84"/>
        <v>0</v>
      </c>
      <c r="BV90">
        <f>Results_MF!AU88</f>
        <v>0</v>
      </c>
      <c r="BW90">
        <f t="shared" si="85"/>
        <v>0</v>
      </c>
      <c r="BX90">
        <f t="shared" si="86"/>
        <v>0</v>
      </c>
      <c r="BY90">
        <f t="shared" si="87"/>
        <v>0</v>
      </c>
      <c r="BZ90">
        <f>Results_MF!AV88</f>
        <v>0</v>
      </c>
      <c r="CA90">
        <f t="shared" si="88"/>
        <v>0</v>
      </c>
      <c r="CB90">
        <f t="shared" si="89"/>
        <v>0</v>
      </c>
      <c r="CC90">
        <f t="shared" si="90"/>
        <v>0</v>
      </c>
      <c r="CE90">
        <f>Results_MF!AX88</f>
        <v>0</v>
      </c>
      <c r="CF90">
        <f t="shared" si="91"/>
        <v>0</v>
      </c>
      <c r="CG90">
        <f t="shared" si="92"/>
        <v>0</v>
      </c>
      <c r="CH90">
        <f t="shared" si="93"/>
        <v>0</v>
      </c>
      <c r="CI90">
        <f>Results_MF!AY88</f>
        <v>0</v>
      </c>
      <c r="CJ90">
        <f t="shared" si="94"/>
        <v>0</v>
      </c>
      <c r="CK90">
        <f t="shared" si="95"/>
        <v>0</v>
      </c>
      <c r="CL90">
        <f t="shared" si="96"/>
        <v>0</v>
      </c>
      <c r="CX90" s="30">
        <f>Results_MF!BK88</f>
        <v>0</v>
      </c>
      <c r="CY90" s="30">
        <f>Results_MF!BL88</f>
        <v>0</v>
      </c>
      <c r="CZ90" s="30">
        <f>Results_MF!BM88</f>
        <v>0</v>
      </c>
      <c r="DA90">
        <f t="shared" si="97"/>
        <v>0</v>
      </c>
      <c r="DB90">
        <f t="shared" si="98"/>
        <v>0</v>
      </c>
      <c r="DC90">
        <f t="shared" si="99"/>
        <v>0</v>
      </c>
      <c r="DD90">
        <f t="shared" si="100"/>
        <v>0</v>
      </c>
      <c r="DE90">
        <f t="shared" si="101"/>
        <v>0</v>
      </c>
      <c r="DF90">
        <f t="shared" si="102"/>
        <v>0</v>
      </c>
      <c r="DK90">
        <f>Results_MF!BR88</f>
        <v>0</v>
      </c>
      <c r="DL90">
        <f t="shared" si="103"/>
        <v>0</v>
      </c>
      <c r="DM90">
        <f t="shared" si="104"/>
        <v>0</v>
      </c>
      <c r="DN90">
        <f t="shared" si="105"/>
        <v>0</v>
      </c>
    </row>
    <row r="91" spans="1:118" x14ac:dyDescent="0.25">
      <c r="A91">
        <f>Results_MF!A89-$A$4</f>
        <v>85</v>
      </c>
      <c r="B91">
        <f t="shared" si="54"/>
        <v>3.5658753651941009E-2</v>
      </c>
      <c r="C91">
        <f>Results_MF!C89</f>
        <v>14016</v>
      </c>
      <c r="D91">
        <f t="shared" si="106"/>
        <v>499.79309118560519</v>
      </c>
      <c r="E91">
        <f>Results_MF!K89</f>
        <v>0</v>
      </c>
      <c r="F91">
        <f t="shared" si="55"/>
        <v>0</v>
      </c>
      <c r="G91">
        <f t="shared" si="56"/>
        <v>0</v>
      </c>
      <c r="H91">
        <f t="shared" si="57"/>
        <v>0</v>
      </c>
      <c r="I91">
        <f>Results_MF!L89</f>
        <v>0</v>
      </c>
      <c r="J91">
        <f t="shared" si="58"/>
        <v>0</v>
      </c>
      <c r="K91">
        <f t="shared" si="59"/>
        <v>0</v>
      </c>
      <c r="L91">
        <f t="shared" si="60"/>
        <v>0</v>
      </c>
      <c r="M91">
        <f>Results_MF!M89</f>
        <v>0</v>
      </c>
      <c r="N91">
        <f t="shared" si="61"/>
        <v>0</v>
      </c>
      <c r="O91">
        <f t="shared" si="62"/>
        <v>0</v>
      </c>
      <c r="P91">
        <f t="shared" si="63"/>
        <v>0</v>
      </c>
      <c r="Q91">
        <v>0</v>
      </c>
      <c r="W91">
        <f>Results_MF!Q89</f>
        <v>0</v>
      </c>
      <c r="X91">
        <f t="shared" si="64"/>
        <v>0</v>
      </c>
      <c r="Y91">
        <f t="shared" si="65"/>
        <v>0</v>
      </c>
      <c r="Z91">
        <f t="shared" si="66"/>
        <v>0</v>
      </c>
      <c r="AC91">
        <f>Results_MF!T89</f>
        <v>0</v>
      </c>
      <c r="AD91">
        <f t="shared" si="67"/>
        <v>0</v>
      </c>
      <c r="AE91">
        <f t="shared" si="68"/>
        <v>0</v>
      </c>
      <c r="AF91">
        <f t="shared" si="69"/>
        <v>0</v>
      </c>
      <c r="AG91">
        <f>Results_MF!U89</f>
        <v>0</v>
      </c>
      <c r="AH91">
        <f t="shared" si="70"/>
        <v>0</v>
      </c>
      <c r="AI91">
        <f t="shared" si="71"/>
        <v>0</v>
      </c>
      <c r="AJ91">
        <f t="shared" si="72"/>
        <v>0</v>
      </c>
      <c r="AR91">
        <f>Results_MF!AC90</f>
        <v>0</v>
      </c>
      <c r="AS91">
        <f t="shared" si="73"/>
        <v>0</v>
      </c>
      <c r="AT91">
        <f t="shared" si="74"/>
        <v>0</v>
      </c>
      <c r="AU91">
        <f t="shared" si="75"/>
        <v>0</v>
      </c>
      <c r="AV91">
        <f>Results_MF!AD90</f>
        <v>0</v>
      </c>
      <c r="AW91">
        <f t="shared" si="76"/>
        <v>0</v>
      </c>
      <c r="AX91">
        <f t="shared" si="77"/>
        <v>0</v>
      </c>
      <c r="AY91">
        <f t="shared" si="78"/>
        <v>0</v>
      </c>
      <c r="BJ91">
        <f>Results_MF!AO89</f>
        <v>0</v>
      </c>
      <c r="BK91">
        <f t="shared" si="79"/>
        <v>0</v>
      </c>
      <c r="BL91">
        <f t="shared" si="80"/>
        <v>0</v>
      </c>
      <c r="BM91">
        <f t="shared" si="81"/>
        <v>0</v>
      </c>
      <c r="BN91">
        <f>Results_MF!AP89</f>
        <v>0</v>
      </c>
      <c r="BO91">
        <f t="shared" si="82"/>
        <v>0</v>
      </c>
      <c r="BP91">
        <f t="shared" si="83"/>
        <v>0</v>
      </c>
      <c r="BQ91">
        <f t="shared" si="84"/>
        <v>0</v>
      </c>
      <c r="BV91">
        <f>Results_MF!AU89</f>
        <v>0</v>
      </c>
      <c r="BW91">
        <f t="shared" si="85"/>
        <v>0</v>
      </c>
      <c r="BX91">
        <f t="shared" si="86"/>
        <v>0</v>
      </c>
      <c r="BY91">
        <f t="shared" si="87"/>
        <v>0</v>
      </c>
      <c r="BZ91">
        <f>Results_MF!AV89</f>
        <v>0</v>
      </c>
      <c r="CA91">
        <f t="shared" si="88"/>
        <v>0</v>
      </c>
      <c r="CB91">
        <f t="shared" si="89"/>
        <v>0</v>
      </c>
      <c r="CC91">
        <f t="shared" si="90"/>
        <v>0</v>
      </c>
      <c r="CE91">
        <f>Results_MF!AX89</f>
        <v>0</v>
      </c>
      <c r="CF91">
        <f t="shared" si="91"/>
        <v>0</v>
      </c>
      <c r="CG91">
        <f t="shared" si="92"/>
        <v>0</v>
      </c>
      <c r="CH91">
        <f t="shared" si="93"/>
        <v>0</v>
      </c>
      <c r="CI91">
        <f>Results_MF!AY89</f>
        <v>0</v>
      </c>
      <c r="CJ91">
        <f t="shared" si="94"/>
        <v>0</v>
      </c>
      <c r="CK91">
        <f t="shared" si="95"/>
        <v>0</v>
      </c>
      <c r="CL91">
        <f t="shared" si="96"/>
        <v>0</v>
      </c>
      <c r="CX91" s="30">
        <f>Results_MF!BK89</f>
        <v>0</v>
      </c>
      <c r="CY91" s="30">
        <f>Results_MF!BL89</f>
        <v>0</v>
      </c>
      <c r="CZ91" s="30">
        <f>Results_MF!BM89</f>
        <v>0</v>
      </c>
      <c r="DA91">
        <f t="shared" si="97"/>
        <v>0</v>
      </c>
      <c r="DB91">
        <f t="shared" si="98"/>
        <v>0</v>
      </c>
      <c r="DC91">
        <f t="shared" si="99"/>
        <v>0</v>
      </c>
      <c r="DD91">
        <f t="shared" si="100"/>
        <v>0</v>
      </c>
      <c r="DE91">
        <f t="shared" si="101"/>
        <v>0</v>
      </c>
      <c r="DF91">
        <f t="shared" si="102"/>
        <v>0</v>
      </c>
      <c r="DK91">
        <f>Results_MF!BR89</f>
        <v>0</v>
      </c>
      <c r="DL91">
        <f t="shared" si="103"/>
        <v>0</v>
      </c>
      <c r="DM91">
        <f t="shared" si="104"/>
        <v>0</v>
      </c>
      <c r="DN91">
        <f t="shared" si="105"/>
        <v>0</v>
      </c>
    </row>
    <row r="92" spans="1:118" x14ac:dyDescent="0.25">
      <c r="A92">
        <f>Results_MF!A90-$A$4</f>
        <v>86</v>
      </c>
      <c r="B92">
        <f t="shared" si="54"/>
        <v>3.4287263126866356E-2</v>
      </c>
      <c r="C92">
        <f>Results_MF!C90</f>
        <v>14016</v>
      </c>
      <c r="D92">
        <f t="shared" si="106"/>
        <v>480.57027998615882</v>
      </c>
      <c r="E92">
        <f>Results_MF!K90</f>
        <v>0</v>
      </c>
      <c r="F92">
        <f t="shared" si="55"/>
        <v>0</v>
      </c>
      <c r="G92">
        <f t="shared" si="56"/>
        <v>0</v>
      </c>
      <c r="H92">
        <f t="shared" si="57"/>
        <v>0</v>
      </c>
      <c r="I92">
        <f>Results_MF!L90</f>
        <v>0</v>
      </c>
      <c r="J92">
        <f t="shared" si="58"/>
        <v>0</v>
      </c>
      <c r="K92">
        <f t="shared" si="59"/>
        <v>0</v>
      </c>
      <c r="L92">
        <f t="shared" si="60"/>
        <v>0</v>
      </c>
      <c r="M92">
        <f>Results_MF!M90</f>
        <v>0</v>
      </c>
      <c r="N92">
        <f t="shared" si="61"/>
        <v>0</v>
      </c>
      <c r="O92">
        <f t="shared" si="62"/>
        <v>0</v>
      </c>
      <c r="P92">
        <f t="shared" si="63"/>
        <v>0</v>
      </c>
      <c r="Q92">
        <v>0</v>
      </c>
      <c r="W92">
        <f>Results_MF!Q90</f>
        <v>0</v>
      </c>
      <c r="X92">
        <f t="shared" si="64"/>
        <v>0</v>
      </c>
      <c r="Y92">
        <f t="shared" si="65"/>
        <v>0</v>
      </c>
      <c r="Z92">
        <f t="shared" si="66"/>
        <v>0</v>
      </c>
      <c r="AC92">
        <f>Results_MF!T90</f>
        <v>0</v>
      </c>
      <c r="AD92">
        <f t="shared" si="67"/>
        <v>0</v>
      </c>
      <c r="AE92">
        <f t="shared" si="68"/>
        <v>0</v>
      </c>
      <c r="AF92">
        <f t="shared" si="69"/>
        <v>0</v>
      </c>
      <c r="AG92">
        <f>Results_MF!U90</f>
        <v>0</v>
      </c>
      <c r="AH92">
        <f t="shared" si="70"/>
        <v>0</v>
      </c>
      <c r="AI92">
        <f t="shared" si="71"/>
        <v>0</v>
      </c>
      <c r="AJ92">
        <f t="shared" si="72"/>
        <v>0</v>
      </c>
      <c r="AR92">
        <f>Results_MF!AC91</f>
        <v>0</v>
      </c>
      <c r="AS92">
        <f t="shared" si="73"/>
        <v>0</v>
      </c>
      <c r="AT92">
        <f t="shared" si="74"/>
        <v>0</v>
      </c>
      <c r="AU92">
        <f t="shared" si="75"/>
        <v>0</v>
      </c>
      <c r="AV92">
        <f>Results_MF!AD91</f>
        <v>0</v>
      </c>
      <c r="AW92">
        <f t="shared" si="76"/>
        <v>0</v>
      </c>
      <c r="AX92">
        <f t="shared" si="77"/>
        <v>0</v>
      </c>
      <c r="AY92">
        <f t="shared" si="78"/>
        <v>0</v>
      </c>
      <c r="BJ92">
        <f>Results_MF!AO90</f>
        <v>0</v>
      </c>
      <c r="BK92">
        <f t="shared" si="79"/>
        <v>0</v>
      </c>
      <c r="BL92">
        <f t="shared" si="80"/>
        <v>0</v>
      </c>
      <c r="BM92">
        <f t="shared" si="81"/>
        <v>0</v>
      </c>
      <c r="BN92">
        <f>Results_MF!AP90</f>
        <v>0</v>
      </c>
      <c r="BO92">
        <f t="shared" si="82"/>
        <v>0</v>
      </c>
      <c r="BP92">
        <f t="shared" si="83"/>
        <v>0</v>
      </c>
      <c r="BQ92">
        <f t="shared" si="84"/>
        <v>0</v>
      </c>
      <c r="BV92">
        <f>Results_MF!AU90</f>
        <v>0</v>
      </c>
      <c r="BW92">
        <f t="shared" si="85"/>
        <v>0</v>
      </c>
      <c r="BX92">
        <f t="shared" si="86"/>
        <v>0</v>
      </c>
      <c r="BY92">
        <f t="shared" si="87"/>
        <v>0</v>
      </c>
      <c r="BZ92">
        <f>Results_MF!AV90</f>
        <v>0</v>
      </c>
      <c r="CA92">
        <f t="shared" si="88"/>
        <v>0</v>
      </c>
      <c r="CB92">
        <f t="shared" si="89"/>
        <v>0</v>
      </c>
      <c r="CC92">
        <f t="shared" si="90"/>
        <v>0</v>
      </c>
      <c r="CE92">
        <f>Results_MF!AX90</f>
        <v>0</v>
      </c>
      <c r="CF92">
        <f t="shared" si="91"/>
        <v>0</v>
      </c>
      <c r="CG92">
        <f t="shared" si="92"/>
        <v>0</v>
      </c>
      <c r="CH92">
        <f t="shared" si="93"/>
        <v>0</v>
      </c>
      <c r="CI92">
        <f>Results_MF!AY90</f>
        <v>0</v>
      </c>
      <c r="CJ92">
        <f t="shared" si="94"/>
        <v>0</v>
      </c>
      <c r="CK92">
        <f t="shared" si="95"/>
        <v>0</v>
      </c>
      <c r="CL92">
        <f t="shared" si="96"/>
        <v>0</v>
      </c>
      <c r="CX92" s="30">
        <f>Results_MF!BK90</f>
        <v>0</v>
      </c>
      <c r="CY92" s="30">
        <f>Results_MF!BL90</f>
        <v>0</v>
      </c>
      <c r="CZ92" s="30">
        <f>Results_MF!BM90</f>
        <v>0</v>
      </c>
      <c r="DA92">
        <f t="shared" si="97"/>
        <v>0</v>
      </c>
      <c r="DB92">
        <f t="shared" si="98"/>
        <v>0</v>
      </c>
      <c r="DC92">
        <f t="shared" si="99"/>
        <v>0</v>
      </c>
      <c r="DD92">
        <f t="shared" si="100"/>
        <v>0</v>
      </c>
      <c r="DE92">
        <f t="shared" si="101"/>
        <v>0</v>
      </c>
      <c r="DF92">
        <f t="shared" si="102"/>
        <v>0</v>
      </c>
      <c r="DK92">
        <f>Results_MF!BR90</f>
        <v>0</v>
      </c>
      <c r="DL92">
        <f t="shared" si="103"/>
        <v>0</v>
      </c>
      <c r="DM92">
        <f t="shared" si="104"/>
        <v>0</v>
      </c>
      <c r="DN92">
        <f t="shared" si="105"/>
        <v>0</v>
      </c>
    </row>
    <row r="93" spans="1:118" x14ac:dyDescent="0.25">
      <c r="A93">
        <f>Results_MF!A91-$A$4</f>
        <v>87</v>
      </c>
      <c r="B93">
        <f t="shared" si="54"/>
        <v>3.2968522237371505E-2</v>
      </c>
      <c r="C93">
        <f>Results_MF!C91</f>
        <v>14016</v>
      </c>
      <c r="D93">
        <f t="shared" si="106"/>
        <v>462.08680767899898</v>
      </c>
      <c r="E93">
        <f>Results_MF!K91</f>
        <v>0</v>
      </c>
      <c r="F93">
        <f t="shared" si="55"/>
        <v>0</v>
      </c>
      <c r="G93">
        <f t="shared" si="56"/>
        <v>0</v>
      </c>
      <c r="H93">
        <f t="shared" si="57"/>
        <v>0</v>
      </c>
      <c r="I93">
        <f>Results_MF!L91</f>
        <v>0</v>
      </c>
      <c r="J93">
        <f t="shared" si="58"/>
        <v>0</v>
      </c>
      <c r="K93">
        <f t="shared" si="59"/>
        <v>0</v>
      </c>
      <c r="L93">
        <f t="shared" si="60"/>
        <v>0</v>
      </c>
      <c r="M93">
        <f>Results_MF!M91</f>
        <v>0</v>
      </c>
      <c r="N93">
        <f t="shared" si="61"/>
        <v>0</v>
      </c>
      <c r="O93">
        <f t="shared" si="62"/>
        <v>0</v>
      </c>
      <c r="P93">
        <f t="shared" si="63"/>
        <v>0</v>
      </c>
      <c r="Q93">
        <v>0</v>
      </c>
      <c r="W93">
        <f>Results_MF!Q91</f>
        <v>0</v>
      </c>
      <c r="X93">
        <f t="shared" si="64"/>
        <v>0</v>
      </c>
      <c r="Y93">
        <f t="shared" si="65"/>
        <v>0</v>
      </c>
      <c r="Z93">
        <f t="shared" si="66"/>
        <v>0</v>
      </c>
      <c r="AC93">
        <f>Results_MF!T91</f>
        <v>0</v>
      </c>
      <c r="AD93">
        <f t="shared" si="67"/>
        <v>0</v>
      </c>
      <c r="AE93">
        <f t="shared" si="68"/>
        <v>0</v>
      </c>
      <c r="AF93">
        <f t="shared" si="69"/>
        <v>0</v>
      </c>
      <c r="AG93">
        <f>Results_MF!U91</f>
        <v>0</v>
      </c>
      <c r="AH93">
        <f t="shared" si="70"/>
        <v>0</v>
      </c>
      <c r="AI93">
        <f t="shared" si="71"/>
        <v>0</v>
      </c>
      <c r="AJ93">
        <f t="shared" si="72"/>
        <v>0</v>
      </c>
      <c r="AR93">
        <f>Results_MF!AC92</f>
        <v>0</v>
      </c>
      <c r="AS93">
        <f t="shared" si="73"/>
        <v>0</v>
      </c>
      <c r="AT93">
        <f t="shared" si="74"/>
        <v>0</v>
      </c>
      <c r="AU93">
        <f t="shared" si="75"/>
        <v>0</v>
      </c>
      <c r="AV93">
        <f>Results_MF!AD92</f>
        <v>0</v>
      </c>
      <c r="AW93">
        <f t="shared" si="76"/>
        <v>0</v>
      </c>
      <c r="AX93">
        <f t="shared" si="77"/>
        <v>0</v>
      </c>
      <c r="AY93">
        <f t="shared" si="78"/>
        <v>0</v>
      </c>
      <c r="BJ93">
        <f>Results_MF!AO91</f>
        <v>0</v>
      </c>
      <c r="BK93">
        <f t="shared" si="79"/>
        <v>0</v>
      </c>
      <c r="BL93">
        <f t="shared" si="80"/>
        <v>0</v>
      </c>
      <c r="BM93">
        <f t="shared" si="81"/>
        <v>0</v>
      </c>
      <c r="BN93">
        <f>Results_MF!AP91</f>
        <v>0</v>
      </c>
      <c r="BO93">
        <f t="shared" si="82"/>
        <v>0</v>
      </c>
      <c r="BP93">
        <f t="shared" si="83"/>
        <v>0</v>
      </c>
      <c r="BQ93">
        <f t="shared" si="84"/>
        <v>0</v>
      </c>
      <c r="BV93">
        <f>Results_MF!AU91</f>
        <v>0</v>
      </c>
      <c r="BW93">
        <f t="shared" si="85"/>
        <v>0</v>
      </c>
      <c r="BX93">
        <f t="shared" si="86"/>
        <v>0</v>
      </c>
      <c r="BY93">
        <f t="shared" si="87"/>
        <v>0</v>
      </c>
      <c r="BZ93">
        <f>Results_MF!AV91</f>
        <v>0</v>
      </c>
      <c r="CA93">
        <f t="shared" si="88"/>
        <v>0</v>
      </c>
      <c r="CB93">
        <f t="shared" si="89"/>
        <v>0</v>
      </c>
      <c r="CC93">
        <f t="shared" si="90"/>
        <v>0</v>
      </c>
      <c r="CE93">
        <f>Results_MF!AX91</f>
        <v>0</v>
      </c>
      <c r="CF93">
        <f t="shared" si="91"/>
        <v>0</v>
      </c>
      <c r="CG93">
        <f t="shared" si="92"/>
        <v>0</v>
      </c>
      <c r="CH93">
        <f t="shared" si="93"/>
        <v>0</v>
      </c>
      <c r="CI93">
        <f>Results_MF!AY91</f>
        <v>0</v>
      </c>
      <c r="CJ93">
        <f t="shared" si="94"/>
        <v>0</v>
      </c>
      <c r="CK93">
        <f t="shared" si="95"/>
        <v>0</v>
      </c>
      <c r="CL93">
        <f t="shared" si="96"/>
        <v>0</v>
      </c>
      <c r="CX93" s="30">
        <f>Results_MF!BK91</f>
        <v>0</v>
      </c>
      <c r="CY93" s="30">
        <f>Results_MF!BL91</f>
        <v>0</v>
      </c>
      <c r="CZ93" s="30">
        <f>Results_MF!BM91</f>
        <v>0</v>
      </c>
      <c r="DA93">
        <f t="shared" si="97"/>
        <v>0</v>
      </c>
      <c r="DB93">
        <f t="shared" si="98"/>
        <v>0</v>
      </c>
      <c r="DC93">
        <f t="shared" si="99"/>
        <v>0</v>
      </c>
      <c r="DD93">
        <f t="shared" si="100"/>
        <v>0</v>
      </c>
      <c r="DE93">
        <f t="shared" si="101"/>
        <v>0</v>
      </c>
      <c r="DF93">
        <f t="shared" si="102"/>
        <v>0</v>
      </c>
      <c r="DK93">
        <f>Results_MF!BR91</f>
        <v>0</v>
      </c>
      <c r="DL93">
        <f t="shared" si="103"/>
        <v>0</v>
      </c>
      <c r="DM93">
        <f t="shared" si="104"/>
        <v>0</v>
      </c>
      <c r="DN93">
        <f t="shared" si="105"/>
        <v>0</v>
      </c>
    </row>
    <row r="94" spans="1:118" x14ac:dyDescent="0.25">
      <c r="A94">
        <f>Results_MF!A92-$A$4</f>
        <v>88</v>
      </c>
      <c r="B94">
        <f t="shared" si="54"/>
        <v>3.1700502151318748E-2</v>
      </c>
      <c r="C94">
        <f>Results_MF!C92</f>
        <v>14016</v>
      </c>
      <c r="D94">
        <f t="shared" si="106"/>
        <v>444.31423815288355</v>
      </c>
      <c r="E94">
        <f>Results_MF!K92</f>
        <v>0</v>
      </c>
      <c r="F94">
        <f t="shared" si="55"/>
        <v>0</v>
      </c>
      <c r="G94">
        <f t="shared" si="56"/>
        <v>0</v>
      </c>
      <c r="H94">
        <f t="shared" si="57"/>
        <v>0</v>
      </c>
      <c r="I94">
        <f>Results_MF!L92</f>
        <v>0</v>
      </c>
      <c r="J94">
        <f t="shared" si="58"/>
        <v>0</v>
      </c>
      <c r="K94">
        <f t="shared" si="59"/>
        <v>0</v>
      </c>
      <c r="L94">
        <f t="shared" si="60"/>
        <v>0</v>
      </c>
      <c r="M94">
        <f>Results_MF!M92</f>
        <v>0</v>
      </c>
      <c r="N94">
        <f t="shared" si="61"/>
        <v>0</v>
      </c>
      <c r="O94">
        <f t="shared" si="62"/>
        <v>0</v>
      </c>
      <c r="P94">
        <f t="shared" si="63"/>
        <v>0</v>
      </c>
      <c r="Q94">
        <v>0</v>
      </c>
      <c r="W94">
        <f>Results_MF!Q92</f>
        <v>0</v>
      </c>
      <c r="X94">
        <f t="shared" si="64"/>
        <v>0</v>
      </c>
      <c r="Y94">
        <f t="shared" si="65"/>
        <v>0</v>
      </c>
      <c r="Z94">
        <f t="shared" si="66"/>
        <v>0</v>
      </c>
      <c r="AC94">
        <f>Results_MF!T92</f>
        <v>0</v>
      </c>
      <c r="AD94">
        <f t="shared" si="67"/>
        <v>0</v>
      </c>
      <c r="AE94">
        <f t="shared" si="68"/>
        <v>0</v>
      </c>
      <c r="AF94">
        <f t="shared" si="69"/>
        <v>0</v>
      </c>
      <c r="AG94">
        <f>Results_MF!U92</f>
        <v>0</v>
      </c>
      <c r="AH94">
        <f t="shared" si="70"/>
        <v>0</v>
      </c>
      <c r="AI94">
        <f t="shared" si="71"/>
        <v>0</v>
      </c>
      <c r="AJ94">
        <f t="shared" si="72"/>
        <v>0</v>
      </c>
      <c r="AR94">
        <f>Results_MF!AC93</f>
        <v>0</v>
      </c>
      <c r="AS94">
        <f t="shared" si="73"/>
        <v>0</v>
      </c>
      <c r="AT94">
        <f t="shared" si="74"/>
        <v>0</v>
      </c>
      <c r="AU94">
        <f t="shared" si="75"/>
        <v>0</v>
      </c>
      <c r="AV94">
        <f>Results_MF!AD93</f>
        <v>0</v>
      </c>
      <c r="AW94">
        <f t="shared" si="76"/>
        <v>0</v>
      </c>
      <c r="AX94">
        <f t="shared" si="77"/>
        <v>0</v>
      </c>
      <c r="AY94">
        <f t="shared" si="78"/>
        <v>0</v>
      </c>
      <c r="BJ94">
        <f>Results_MF!AO92</f>
        <v>0</v>
      </c>
      <c r="BK94">
        <f t="shared" si="79"/>
        <v>0</v>
      </c>
      <c r="BL94">
        <f t="shared" si="80"/>
        <v>0</v>
      </c>
      <c r="BM94">
        <f t="shared" si="81"/>
        <v>0</v>
      </c>
      <c r="BN94">
        <f>Results_MF!AP92</f>
        <v>0</v>
      </c>
      <c r="BO94">
        <f t="shared" si="82"/>
        <v>0</v>
      </c>
      <c r="BP94">
        <f t="shared" si="83"/>
        <v>0</v>
      </c>
      <c r="BQ94">
        <f t="shared" si="84"/>
        <v>0</v>
      </c>
      <c r="BV94">
        <f>Results_MF!AU92</f>
        <v>0</v>
      </c>
      <c r="BW94">
        <f t="shared" si="85"/>
        <v>0</v>
      </c>
      <c r="BX94">
        <f t="shared" si="86"/>
        <v>0</v>
      </c>
      <c r="BY94">
        <f t="shared" si="87"/>
        <v>0</v>
      </c>
      <c r="BZ94">
        <f>Results_MF!AV92</f>
        <v>0</v>
      </c>
      <c r="CA94">
        <f t="shared" si="88"/>
        <v>0</v>
      </c>
      <c r="CB94">
        <f t="shared" si="89"/>
        <v>0</v>
      </c>
      <c r="CC94">
        <f t="shared" si="90"/>
        <v>0</v>
      </c>
      <c r="CE94">
        <f>Results_MF!AX92</f>
        <v>0</v>
      </c>
      <c r="CF94">
        <f t="shared" si="91"/>
        <v>0</v>
      </c>
      <c r="CG94">
        <f t="shared" si="92"/>
        <v>0</v>
      </c>
      <c r="CH94">
        <f t="shared" si="93"/>
        <v>0</v>
      </c>
      <c r="CI94">
        <f>Results_MF!AY92</f>
        <v>0</v>
      </c>
      <c r="CJ94">
        <f t="shared" si="94"/>
        <v>0</v>
      </c>
      <c r="CK94">
        <f t="shared" si="95"/>
        <v>0</v>
      </c>
      <c r="CL94">
        <f t="shared" si="96"/>
        <v>0</v>
      </c>
      <c r="CX94" s="30">
        <f>Results_MF!BK92</f>
        <v>0</v>
      </c>
      <c r="CY94" s="30">
        <f>Results_MF!BL92</f>
        <v>0</v>
      </c>
      <c r="CZ94" s="30">
        <f>Results_MF!BM92</f>
        <v>0</v>
      </c>
      <c r="DA94">
        <f t="shared" si="97"/>
        <v>0</v>
      </c>
      <c r="DB94">
        <f t="shared" si="98"/>
        <v>0</v>
      </c>
      <c r="DC94">
        <f t="shared" si="99"/>
        <v>0</v>
      </c>
      <c r="DD94">
        <f t="shared" si="100"/>
        <v>0</v>
      </c>
      <c r="DE94">
        <f t="shared" si="101"/>
        <v>0</v>
      </c>
      <c r="DF94">
        <f t="shared" si="102"/>
        <v>0</v>
      </c>
      <c r="DK94">
        <f>Results_MF!BR92</f>
        <v>0</v>
      </c>
      <c r="DL94">
        <f t="shared" si="103"/>
        <v>0</v>
      </c>
      <c r="DM94">
        <f t="shared" si="104"/>
        <v>0</v>
      </c>
      <c r="DN94">
        <f t="shared" si="105"/>
        <v>0</v>
      </c>
    </row>
    <row r="95" spans="1:118" x14ac:dyDescent="0.25">
      <c r="A95">
        <f>Results_MF!A93-$A$4</f>
        <v>89</v>
      </c>
      <c r="B95">
        <f t="shared" si="54"/>
        <v>3.0481252068575718E-2</v>
      </c>
      <c r="C95">
        <f>Results_MF!C93</f>
        <v>14016</v>
      </c>
      <c r="D95">
        <f t="shared" si="106"/>
        <v>427.22522899315726</v>
      </c>
      <c r="E95">
        <f>Results_MF!K93</f>
        <v>0</v>
      </c>
      <c r="F95">
        <f t="shared" si="55"/>
        <v>0</v>
      </c>
      <c r="G95">
        <f t="shared" si="56"/>
        <v>0</v>
      </c>
      <c r="H95">
        <f t="shared" si="57"/>
        <v>0</v>
      </c>
      <c r="I95">
        <f>Results_MF!L93</f>
        <v>0</v>
      </c>
      <c r="J95">
        <f t="shared" si="58"/>
        <v>0</v>
      </c>
      <c r="K95">
        <f t="shared" si="59"/>
        <v>0</v>
      </c>
      <c r="L95">
        <f t="shared" si="60"/>
        <v>0</v>
      </c>
      <c r="M95">
        <f>Results_MF!M93</f>
        <v>0</v>
      </c>
      <c r="N95">
        <f t="shared" si="61"/>
        <v>0</v>
      </c>
      <c r="O95">
        <f t="shared" si="62"/>
        <v>0</v>
      </c>
      <c r="P95">
        <f t="shared" si="63"/>
        <v>0</v>
      </c>
      <c r="Q95">
        <v>0</v>
      </c>
      <c r="W95">
        <f>Results_MF!Q93</f>
        <v>0</v>
      </c>
      <c r="X95">
        <f t="shared" si="64"/>
        <v>0</v>
      </c>
      <c r="Y95">
        <f t="shared" si="65"/>
        <v>0</v>
      </c>
      <c r="Z95">
        <f t="shared" si="66"/>
        <v>0</v>
      </c>
      <c r="AC95">
        <f>Results_MF!T93</f>
        <v>0</v>
      </c>
      <c r="AD95">
        <f t="shared" si="67"/>
        <v>0</v>
      </c>
      <c r="AE95">
        <f t="shared" si="68"/>
        <v>0</v>
      </c>
      <c r="AF95">
        <f t="shared" si="69"/>
        <v>0</v>
      </c>
      <c r="AG95">
        <f>Results_MF!U93</f>
        <v>0</v>
      </c>
      <c r="AH95">
        <f t="shared" si="70"/>
        <v>0</v>
      </c>
      <c r="AI95">
        <f t="shared" si="71"/>
        <v>0</v>
      </c>
      <c r="AJ95">
        <f t="shared" si="72"/>
        <v>0</v>
      </c>
      <c r="AR95">
        <f>Results_MF!AC94</f>
        <v>0</v>
      </c>
      <c r="AS95">
        <f t="shared" si="73"/>
        <v>0</v>
      </c>
      <c r="AT95">
        <f t="shared" si="74"/>
        <v>0</v>
      </c>
      <c r="AU95">
        <f t="shared" si="75"/>
        <v>0</v>
      </c>
      <c r="AV95">
        <f>Results_MF!AD94</f>
        <v>0</v>
      </c>
      <c r="AW95">
        <f t="shared" si="76"/>
        <v>0</v>
      </c>
      <c r="AX95">
        <f t="shared" si="77"/>
        <v>0</v>
      </c>
      <c r="AY95">
        <f t="shared" si="78"/>
        <v>0</v>
      </c>
      <c r="BJ95">
        <f>Results_MF!AO93</f>
        <v>0</v>
      </c>
      <c r="BK95">
        <f t="shared" si="79"/>
        <v>0</v>
      </c>
      <c r="BL95">
        <f t="shared" si="80"/>
        <v>0</v>
      </c>
      <c r="BM95">
        <f t="shared" si="81"/>
        <v>0</v>
      </c>
      <c r="BN95">
        <f>Results_MF!AP93</f>
        <v>0</v>
      </c>
      <c r="BO95">
        <f t="shared" si="82"/>
        <v>0</v>
      </c>
      <c r="BP95">
        <f t="shared" si="83"/>
        <v>0</v>
      </c>
      <c r="BQ95">
        <f t="shared" si="84"/>
        <v>0</v>
      </c>
      <c r="BV95">
        <f>Results_MF!AU93</f>
        <v>0</v>
      </c>
      <c r="BW95">
        <f t="shared" si="85"/>
        <v>0</v>
      </c>
      <c r="BX95">
        <f t="shared" si="86"/>
        <v>0</v>
      </c>
      <c r="BY95">
        <f t="shared" si="87"/>
        <v>0</v>
      </c>
      <c r="BZ95">
        <f>Results_MF!AV93</f>
        <v>0</v>
      </c>
      <c r="CA95">
        <f t="shared" si="88"/>
        <v>0</v>
      </c>
      <c r="CB95">
        <f t="shared" si="89"/>
        <v>0</v>
      </c>
      <c r="CC95">
        <f t="shared" si="90"/>
        <v>0</v>
      </c>
      <c r="CE95">
        <f>Results_MF!AX93</f>
        <v>0</v>
      </c>
      <c r="CF95">
        <f t="shared" si="91"/>
        <v>0</v>
      </c>
      <c r="CG95">
        <f t="shared" si="92"/>
        <v>0</v>
      </c>
      <c r="CH95">
        <f t="shared" si="93"/>
        <v>0</v>
      </c>
      <c r="CI95">
        <f>Results_MF!AY93</f>
        <v>0</v>
      </c>
      <c r="CJ95">
        <f t="shared" si="94"/>
        <v>0</v>
      </c>
      <c r="CK95">
        <f t="shared" si="95"/>
        <v>0</v>
      </c>
      <c r="CL95">
        <f t="shared" si="96"/>
        <v>0</v>
      </c>
      <c r="CX95" s="30">
        <f>Results_MF!BK93</f>
        <v>0</v>
      </c>
      <c r="CY95" s="30">
        <f>Results_MF!BL93</f>
        <v>0</v>
      </c>
      <c r="CZ95" s="30">
        <f>Results_MF!BM93</f>
        <v>0</v>
      </c>
      <c r="DA95">
        <f t="shared" si="97"/>
        <v>0</v>
      </c>
      <c r="DB95">
        <f t="shared" si="98"/>
        <v>0</v>
      </c>
      <c r="DC95">
        <f t="shared" si="99"/>
        <v>0</v>
      </c>
      <c r="DD95">
        <f t="shared" si="100"/>
        <v>0</v>
      </c>
      <c r="DE95">
        <f t="shared" si="101"/>
        <v>0</v>
      </c>
      <c r="DF95">
        <f t="shared" si="102"/>
        <v>0</v>
      </c>
      <c r="DK95">
        <f>Results_MF!BR93</f>
        <v>0</v>
      </c>
      <c r="DL95">
        <f t="shared" si="103"/>
        <v>0</v>
      </c>
      <c r="DM95">
        <f t="shared" si="104"/>
        <v>0</v>
      </c>
      <c r="DN95">
        <f t="shared" si="105"/>
        <v>0</v>
      </c>
    </row>
    <row r="96" spans="1:118" x14ac:dyDescent="0.25">
      <c r="A96">
        <f>Results_MF!A94-$A$4</f>
        <v>90</v>
      </c>
      <c r="B96">
        <f t="shared" si="54"/>
        <v>2.9308896219784344E-2</v>
      </c>
      <c r="C96">
        <f>Results_MF!C94</f>
        <v>14016</v>
      </c>
      <c r="D96">
        <f t="shared" si="106"/>
        <v>410.79348941649738</v>
      </c>
      <c r="E96">
        <f>Results_MF!K94</f>
        <v>0</v>
      </c>
      <c r="F96">
        <f t="shared" si="55"/>
        <v>0</v>
      </c>
      <c r="G96">
        <f t="shared" si="56"/>
        <v>0</v>
      </c>
      <c r="H96">
        <f t="shared" si="57"/>
        <v>0</v>
      </c>
      <c r="I96">
        <f>Results_MF!L94</f>
        <v>0</v>
      </c>
      <c r="J96">
        <f t="shared" si="58"/>
        <v>0</v>
      </c>
      <c r="K96">
        <f t="shared" si="59"/>
        <v>0</v>
      </c>
      <c r="L96">
        <f t="shared" si="60"/>
        <v>0</v>
      </c>
      <c r="M96">
        <f>Results_MF!M94</f>
        <v>0</v>
      </c>
      <c r="N96">
        <f t="shared" si="61"/>
        <v>0</v>
      </c>
      <c r="O96">
        <f t="shared" si="62"/>
        <v>0</v>
      </c>
      <c r="P96">
        <f t="shared" si="63"/>
        <v>0</v>
      </c>
      <c r="Q96">
        <v>0</v>
      </c>
      <c r="W96">
        <f>Results_MF!Q94</f>
        <v>0</v>
      </c>
      <c r="X96">
        <f t="shared" si="64"/>
        <v>0</v>
      </c>
      <c r="Y96">
        <f t="shared" si="65"/>
        <v>0</v>
      </c>
      <c r="Z96">
        <f t="shared" si="66"/>
        <v>0</v>
      </c>
      <c r="AC96">
        <f>Results_MF!T94</f>
        <v>0</v>
      </c>
      <c r="AD96">
        <f t="shared" si="67"/>
        <v>0</v>
      </c>
      <c r="AE96">
        <f t="shared" si="68"/>
        <v>0</v>
      </c>
      <c r="AF96">
        <f t="shared" si="69"/>
        <v>0</v>
      </c>
      <c r="AG96">
        <f>Results_MF!U94</f>
        <v>0</v>
      </c>
      <c r="AH96">
        <f t="shared" si="70"/>
        <v>0</v>
      </c>
      <c r="AI96">
        <f t="shared" si="71"/>
        <v>0</v>
      </c>
      <c r="AJ96">
        <f t="shared" si="72"/>
        <v>0</v>
      </c>
      <c r="AR96">
        <f>Results_MF!AC95</f>
        <v>0</v>
      </c>
      <c r="AS96">
        <f t="shared" si="73"/>
        <v>0</v>
      </c>
      <c r="AT96">
        <f t="shared" si="74"/>
        <v>0</v>
      </c>
      <c r="AU96">
        <f t="shared" si="75"/>
        <v>0</v>
      </c>
      <c r="AV96">
        <f>Results_MF!AD95</f>
        <v>0</v>
      </c>
      <c r="AW96">
        <f t="shared" si="76"/>
        <v>0</v>
      </c>
      <c r="AX96">
        <f t="shared" si="77"/>
        <v>0</v>
      </c>
      <c r="AY96">
        <f t="shared" si="78"/>
        <v>0</v>
      </c>
      <c r="BJ96">
        <f>Results_MF!AO94</f>
        <v>0</v>
      </c>
      <c r="BK96">
        <f t="shared" si="79"/>
        <v>0</v>
      </c>
      <c r="BL96">
        <f t="shared" si="80"/>
        <v>0</v>
      </c>
      <c r="BM96">
        <f t="shared" si="81"/>
        <v>0</v>
      </c>
      <c r="BN96">
        <f>Results_MF!AP94</f>
        <v>0</v>
      </c>
      <c r="BO96">
        <f t="shared" si="82"/>
        <v>0</v>
      </c>
      <c r="BP96">
        <f t="shared" si="83"/>
        <v>0</v>
      </c>
      <c r="BQ96">
        <f t="shared" si="84"/>
        <v>0</v>
      </c>
      <c r="BV96">
        <f>Results_MF!AU94</f>
        <v>0</v>
      </c>
      <c r="BW96">
        <f t="shared" si="85"/>
        <v>0</v>
      </c>
      <c r="BX96">
        <f t="shared" si="86"/>
        <v>0</v>
      </c>
      <c r="BY96">
        <f t="shared" si="87"/>
        <v>0</v>
      </c>
      <c r="BZ96">
        <f>Results_MF!AV94</f>
        <v>0</v>
      </c>
      <c r="CA96">
        <f t="shared" si="88"/>
        <v>0</v>
      </c>
      <c r="CB96">
        <f t="shared" si="89"/>
        <v>0</v>
      </c>
      <c r="CC96">
        <f t="shared" si="90"/>
        <v>0</v>
      </c>
      <c r="CE96">
        <f>Results_MF!AX94</f>
        <v>0</v>
      </c>
      <c r="CF96">
        <f t="shared" si="91"/>
        <v>0</v>
      </c>
      <c r="CG96">
        <f t="shared" si="92"/>
        <v>0</v>
      </c>
      <c r="CH96">
        <f t="shared" si="93"/>
        <v>0</v>
      </c>
      <c r="CI96">
        <f>Results_MF!AY94</f>
        <v>0</v>
      </c>
      <c r="CJ96">
        <f t="shared" si="94"/>
        <v>0</v>
      </c>
      <c r="CK96">
        <f t="shared" si="95"/>
        <v>0</v>
      </c>
      <c r="CL96">
        <f t="shared" si="96"/>
        <v>0</v>
      </c>
      <c r="CX96" s="30">
        <f>Results_MF!BK94</f>
        <v>0</v>
      </c>
      <c r="CY96" s="30">
        <f>Results_MF!BL94</f>
        <v>0</v>
      </c>
      <c r="CZ96" s="30">
        <f>Results_MF!BM94</f>
        <v>0</v>
      </c>
      <c r="DA96">
        <f t="shared" si="97"/>
        <v>0</v>
      </c>
      <c r="DB96">
        <f t="shared" si="98"/>
        <v>0</v>
      </c>
      <c r="DC96">
        <f t="shared" si="99"/>
        <v>0</v>
      </c>
      <c r="DD96">
        <f t="shared" si="100"/>
        <v>0</v>
      </c>
      <c r="DE96">
        <f t="shared" si="101"/>
        <v>0</v>
      </c>
      <c r="DF96">
        <f t="shared" si="102"/>
        <v>0</v>
      </c>
      <c r="DK96">
        <f>Results_MF!BR94</f>
        <v>0</v>
      </c>
      <c r="DL96">
        <f t="shared" si="103"/>
        <v>0</v>
      </c>
      <c r="DM96">
        <f t="shared" si="104"/>
        <v>0</v>
      </c>
      <c r="DN96">
        <f t="shared" si="105"/>
        <v>0</v>
      </c>
    </row>
    <row r="97" spans="1:128" x14ac:dyDescent="0.25">
      <c r="A97">
        <f>Results_MF!A95-$A$4</f>
        <v>91</v>
      </c>
      <c r="B97">
        <f t="shared" si="54"/>
        <v>2.8181630980561867E-2</v>
      </c>
      <c r="C97">
        <f>Results_MF!C95</f>
        <v>14016</v>
      </c>
      <c r="D97">
        <f t="shared" si="106"/>
        <v>394.99373982355513</v>
      </c>
      <c r="E97">
        <f>Results_MF!K95</f>
        <v>0</v>
      </c>
      <c r="F97">
        <f t="shared" si="55"/>
        <v>0</v>
      </c>
      <c r="G97">
        <f t="shared" si="56"/>
        <v>0</v>
      </c>
      <c r="H97">
        <f t="shared" si="57"/>
        <v>0</v>
      </c>
      <c r="I97">
        <f>Results_MF!L95</f>
        <v>0</v>
      </c>
      <c r="J97">
        <f t="shared" si="58"/>
        <v>0</v>
      </c>
      <c r="K97">
        <f t="shared" si="59"/>
        <v>0</v>
      </c>
      <c r="L97">
        <f t="shared" si="60"/>
        <v>0</v>
      </c>
      <c r="M97">
        <f>Results_MF!M95</f>
        <v>0</v>
      </c>
      <c r="N97">
        <f t="shared" si="61"/>
        <v>0</v>
      </c>
      <c r="O97">
        <f t="shared" si="62"/>
        <v>0</v>
      </c>
      <c r="P97">
        <f t="shared" si="63"/>
        <v>0</v>
      </c>
      <c r="Q97">
        <v>0</v>
      </c>
      <c r="W97">
        <f>Results_MF!Q95</f>
        <v>0</v>
      </c>
      <c r="X97">
        <f t="shared" si="64"/>
        <v>0</v>
      </c>
      <c r="Y97">
        <f t="shared" si="65"/>
        <v>0</v>
      </c>
      <c r="Z97">
        <f t="shared" si="66"/>
        <v>0</v>
      </c>
      <c r="AC97">
        <f>Results_MF!T95</f>
        <v>0</v>
      </c>
      <c r="AD97">
        <f t="shared" si="67"/>
        <v>0</v>
      </c>
      <c r="AE97">
        <f t="shared" si="68"/>
        <v>0</v>
      </c>
      <c r="AF97">
        <f t="shared" si="69"/>
        <v>0</v>
      </c>
      <c r="AG97">
        <f>Results_MF!U95</f>
        <v>0</v>
      </c>
      <c r="AH97">
        <f t="shared" si="70"/>
        <v>0</v>
      </c>
      <c r="AI97">
        <f t="shared" si="71"/>
        <v>0</v>
      </c>
      <c r="AJ97">
        <f t="shared" si="72"/>
        <v>0</v>
      </c>
      <c r="AR97">
        <f>Results_MF!AC96</f>
        <v>0</v>
      </c>
      <c r="AS97">
        <f t="shared" si="73"/>
        <v>0</v>
      </c>
      <c r="AT97">
        <f t="shared" si="74"/>
        <v>0</v>
      </c>
      <c r="AU97">
        <f t="shared" si="75"/>
        <v>0</v>
      </c>
      <c r="AV97">
        <f>Results_MF!AD96</f>
        <v>0</v>
      </c>
      <c r="AW97">
        <f t="shared" si="76"/>
        <v>0</v>
      </c>
      <c r="AX97">
        <f t="shared" si="77"/>
        <v>0</v>
      </c>
      <c r="AY97">
        <f t="shared" si="78"/>
        <v>0</v>
      </c>
      <c r="BJ97">
        <f>Results_MF!AO95</f>
        <v>0</v>
      </c>
      <c r="BK97">
        <f t="shared" si="79"/>
        <v>0</v>
      </c>
      <c r="BL97">
        <f t="shared" si="80"/>
        <v>0</v>
      </c>
      <c r="BM97">
        <f t="shared" si="81"/>
        <v>0</v>
      </c>
      <c r="BN97">
        <f>Results_MF!AP95</f>
        <v>0</v>
      </c>
      <c r="BO97">
        <f t="shared" si="82"/>
        <v>0</v>
      </c>
      <c r="BP97">
        <f t="shared" si="83"/>
        <v>0</v>
      </c>
      <c r="BQ97">
        <f t="shared" si="84"/>
        <v>0</v>
      </c>
      <c r="BV97">
        <f>Results_MF!AU95</f>
        <v>0</v>
      </c>
      <c r="BW97">
        <f t="shared" si="85"/>
        <v>0</v>
      </c>
      <c r="BX97">
        <f t="shared" si="86"/>
        <v>0</v>
      </c>
      <c r="BY97">
        <f t="shared" si="87"/>
        <v>0</v>
      </c>
      <c r="BZ97">
        <f>Results_MF!AV95</f>
        <v>0</v>
      </c>
      <c r="CA97">
        <f t="shared" si="88"/>
        <v>0</v>
      </c>
      <c r="CB97">
        <f t="shared" si="89"/>
        <v>0</v>
      </c>
      <c r="CC97">
        <f t="shared" si="90"/>
        <v>0</v>
      </c>
      <c r="CE97">
        <f>Results_MF!AX95</f>
        <v>0</v>
      </c>
      <c r="CF97">
        <f t="shared" si="91"/>
        <v>0</v>
      </c>
      <c r="CG97">
        <f t="shared" si="92"/>
        <v>0</v>
      </c>
      <c r="CH97">
        <f t="shared" si="93"/>
        <v>0</v>
      </c>
      <c r="CI97">
        <f>Results_MF!AY95</f>
        <v>0</v>
      </c>
      <c r="CJ97">
        <f t="shared" si="94"/>
        <v>0</v>
      </c>
      <c r="CK97">
        <f t="shared" si="95"/>
        <v>0</v>
      </c>
      <c r="CL97">
        <f t="shared" si="96"/>
        <v>0</v>
      </c>
      <c r="CX97" s="30">
        <f>Results_MF!BK95</f>
        <v>0</v>
      </c>
      <c r="CY97" s="30">
        <f>Results_MF!BL95</f>
        <v>0</v>
      </c>
      <c r="CZ97" s="30">
        <f>Results_MF!BM95</f>
        <v>0</v>
      </c>
      <c r="DA97">
        <f t="shared" si="97"/>
        <v>0</v>
      </c>
      <c r="DB97">
        <f t="shared" si="98"/>
        <v>0</v>
      </c>
      <c r="DC97">
        <f t="shared" si="99"/>
        <v>0</v>
      </c>
      <c r="DD97">
        <f t="shared" si="100"/>
        <v>0</v>
      </c>
      <c r="DE97">
        <f t="shared" si="101"/>
        <v>0</v>
      </c>
      <c r="DF97">
        <f t="shared" si="102"/>
        <v>0</v>
      </c>
      <c r="DK97">
        <f>Results_MF!BR95</f>
        <v>0</v>
      </c>
      <c r="DL97">
        <f t="shared" si="103"/>
        <v>0</v>
      </c>
      <c r="DM97">
        <f t="shared" si="104"/>
        <v>0</v>
      </c>
      <c r="DN97">
        <f t="shared" si="105"/>
        <v>0</v>
      </c>
    </row>
    <row r="98" spans="1:128" x14ac:dyDescent="0.25">
      <c r="A98">
        <f>Results_MF!A96-$A$4</f>
        <v>92</v>
      </c>
      <c r="B98">
        <f t="shared" si="54"/>
        <v>2.7097722096694102E-2</v>
      </c>
      <c r="C98">
        <f>Results_MF!C96</f>
        <v>14016</v>
      </c>
      <c r="D98">
        <f t="shared" si="106"/>
        <v>379.8016729072645</v>
      </c>
      <c r="E98">
        <f>Results_MF!K96</f>
        <v>0</v>
      </c>
      <c r="F98">
        <f t="shared" si="55"/>
        <v>0</v>
      </c>
      <c r="G98">
        <f t="shared" si="56"/>
        <v>0</v>
      </c>
      <c r="H98">
        <f t="shared" si="57"/>
        <v>0</v>
      </c>
      <c r="I98">
        <f>Results_MF!L96</f>
        <v>0</v>
      </c>
      <c r="J98">
        <f t="shared" si="58"/>
        <v>0</v>
      </c>
      <c r="K98">
        <f t="shared" si="59"/>
        <v>0</v>
      </c>
      <c r="L98">
        <f t="shared" si="60"/>
        <v>0</v>
      </c>
      <c r="M98">
        <f>Results_MF!M96</f>
        <v>0</v>
      </c>
      <c r="N98">
        <f t="shared" si="61"/>
        <v>0</v>
      </c>
      <c r="O98">
        <f t="shared" si="62"/>
        <v>0</v>
      </c>
      <c r="P98">
        <f t="shared" si="63"/>
        <v>0</v>
      </c>
      <c r="Q98">
        <v>0</v>
      </c>
      <c r="W98">
        <f>Results_MF!Q96</f>
        <v>0</v>
      </c>
      <c r="X98">
        <f t="shared" si="64"/>
        <v>0</v>
      </c>
      <c r="Y98">
        <f t="shared" si="65"/>
        <v>0</v>
      </c>
      <c r="Z98">
        <f t="shared" si="66"/>
        <v>0</v>
      </c>
      <c r="AC98">
        <f>Results_MF!T96</f>
        <v>0</v>
      </c>
      <c r="AD98">
        <f t="shared" si="67"/>
        <v>0</v>
      </c>
      <c r="AE98">
        <f t="shared" si="68"/>
        <v>0</v>
      </c>
      <c r="AF98">
        <f t="shared" si="69"/>
        <v>0</v>
      </c>
      <c r="AG98">
        <f>Results_MF!U96</f>
        <v>0</v>
      </c>
      <c r="AH98">
        <f t="shared" si="70"/>
        <v>0</v>
      </c>
      <c r="AI98">
        <f t="shared" si="71"/>
        <v>0</v>
      </c>
      <c r="AJ98">
        <f t="shared" si="72"/>
        <v>0</v>
      </c>
      <c r="AR98">
        <f>Results_MF!AC97</f>
        <v>0</v>
      </c>
      <c r="AS98">
        <f t="shared" si="73"/>
        <v>0</v>
      </c>
      <c r="AT98">
        <f t="shared" si="74"/>
        <v>0</v>
      </c>
      <c r="AU98">
        <f t="shared" si="75"/>
        <v>0</v>
      </c>
      <c r="AV98">
        <f>Results_MF!AD97</f>
        <v>0</v>
      </c>
      <c r="AW98">
        <f t="shared" si="76"/>
        <v>0</v>
      </c>
      <c r="AX98">
        <f t="shared" si="77"/>
        <v>0</v>
      </c>
      <c r="AY98">
        <f t="shared" si="78"/>
        <v>0</v>
      </c>
      <c r="BJ98">
        <f>Results_MF!AO96</f>
        <v>0</v>
      </c>
      <c r="BK98">
        <f t="shared" si="79"/>
        <v>0</v>
      </c>
      <c r="BL98">
        <f t="shared" si="80"/>
        <v>0</v>
      </c>
      <c r="BM98">
        <f t="shared" si="81"/>
        <v>0</v>
      </c>
      <c r="BN98">
        <f>Results_MF!AP96</f>
        <v>0</v>
      </c>
      <c r="BO98">
        <f t="shared" si="82"/>
        <v>0</v>
      </c>
      <c r="BP98">
        <f t="shared" si="83"/>
        <v>0</v>
      </c>
      <c r="BQ98">
        <f t="shared" si="84"/>
        <v>0</v>
      </c>
      <c r="BV98">
        <f>Results_MF!AU96</f>
        <v>0</v>
      </c>
      <c r="BW98">
        <f t="shared" si="85"/>
        <v>0</v>
      </c>
      <c r="BX98">
        <f t="shared" si="86"/>
        <v>0</v>
      </c>
      <c r="BY98">
        <f t="shared" si="87"/>
        <v>0</v>
      </c>
      <c r="BZ98">
        <f>Results_MF!AV96</f>
        <v>0</v>
      </c>
      <c r="CA98">
        <f t="shared" si="88"/>
        <v>0</v>
      </c>
      <c r="CB98">
        <f t="shared" si="89"/>
        <v>0</v>
      </c>
      <c r="CC98">
        <f t="shared" si="90"/>
        <v>0</v>
      </c>
      <c r="CE98">
        <f>Results_MF!AX96</f>
        <v>0</v>
      </c>
      <c r="CF98">
        <f t="shared" si="91"/>
        <v>0</v>
      </c>
      <c r="CG98">
        <f t="shared" si="92"/>
        <v>0</v>
      </c>
      <c r="CH98">
        <f t="shared" si="93"/>
        <v>0</v>
      </c>
      <c r="CI98">
        <f>Results_MF!AY96</f>
        <v>0</v>
      </c>
      <c r="CJ98">
        <f t="shared" si="94"/>
        <v>0</v>
      </c>
      <c r="CK98">
        <f t="shared" si="95"/>
        <v>0</v>
      </c>
      <c r="CL98">
        <f t="shared" si="96"/>
        <v>0</v>
      </c>
      <c r="CX98" s="30">
        <f>Results_MF!BK96</f>
        <v>0</v>
      </c>
      <c r="CY98" s="30">
        <f>Results_MF!BL96</f>
        <v>0</v>
      </c>
      <c r="CZ98" s="30">
        <f>Results_MF!BM96</f>
        <v>0</v>
      </c>
      <c r="DA98">
        <f t="shared" si="97"/>
        <v>0</v>
      </c>
      <c r="DB98">
        <f t="shared" si="98"/>
        <v>0</v>
      </c>
      <c r="DC98">
        <f t="shared" si="99"/>
        <v>0</v>
      </c>
      <c r="DD98">
        <f t="shared" si="100"/>
        <v>0</v>
      </c>
      <c r="DE98">
        <f t="shared" si="101"/>
        <v>0</v>
      </c>
      <c r="DF98">
        <f t="shared" si="102"/>
        <v>0</v>
      </c>
      <c r="DK98">
        <f>Results_MF!BR96</f>
        <v>0</v>
      </c>
      <c r="DL98">
        <f t="shared" si="103"/>
        <v>0</v>
      </c>
      <c r="DM98">
        <f t="shared" si="104"/>
        <v>0</v>
      </c>
      <c r="DN98">
        <f t="shared" si="105"/>
        <v>0</v>
      </c>
    </row>
    <row r="99" spans="1:128" x14ac:dyDescent="0.25">
      <c r="A99">
        <f>Results_MF!A97-$A$4</f>
        <v>93</v>
      </c>
      <c r="B99">
        <f t="shared" si="54"/>
        <v>2.6055502016052019E-2</v>
      </c>
      <c r="C99">
        <f>Results_MF!C97</f>
        <v>14016</v>
      </c>
      <c r="D99">
        <f t="shared" si="106"/>
        <v>365.19391625698512</v>
      </c>
      <c r="E99">
        <f>Results_MF!K97</f>
        <v>0</v>
      </c>
      <c r="F99">
        <f t="shared" si="55"/>
        <v>0</v>
      </c>
      <c r="G99">
        <f t="shared" si="56"/>
        <v>0</v>
      </c>
      <c r="H99">
        <f t="shared" si="57"/>
        <v>0</v>
      </c>
      <c r="I99">
        <f>Results_MF!L97</f>
        <v>0</v>
      </c>
      <c r="J99">
        <f t="shared" si="58"/>
        <v>0</v>
      </c>
      <c r="K99">
        <f t="shared" si="59"/>
        <v>0</v>
      </c>
      <c r="L99">
        <f t="shared" si="60"/>
        <v>0</v>
      </c>
      <c r="M99">
        <f>Results_MF!M97</f>
        <v>0</v>
      </c>
      <c r="N99">
        <f t="shared" si="61"/>
        <v>0</v>
      </c>
      <c r="O99">
        <f t="shared" si="62"/>
        <v>0</v>
      </c>
      <c r="P99">
        <f t="shared" si="63"/>
        <v>0</v>
      </c>
      <c r="Q99">
        <v>0</v>
      </c>
      <c r="W99">
        <f>Results_MF!Q97</f>
        <v>0</v>
      </c>
      <c r="X99">
        <f t="shared" si="64"/>
        <v>0</v>
      </c>
      <c r="Y99">
        <f t="shared" si="65"/>
        <v>0</v>
      </c>
      <c r="Z99">
        <f t="shared" si="66"/>
        <v>0</v>
      </c>
      <c r="AC99">
        <f>Results_MF!T97</f>
        <v>0</v>
      </c>
      <c r="AD99">
        <f t="shared" si="67"/>
        <v>0</v>
      </c>
      <c r="AE99">
        <f t="shared" si="68"/>
        <v>0</v>
      </c>
      <c r="AF99">
        <f t="shared" si="69"/>
        <v>0</v>
      </c>
      <c r="AG99">
        <f>Results_MF!U97</f>
        <v>0</v>
      </c>
      <c r="AH99">
        <f t="shared" si="70"/>
        <v>0</v>
      </c>
      <c r="AI99">
        <f t="shared" si="71"/>
        <v>0</v>
      </c>
      <c r="AJ99">
        <f t="shared" si="72"/>
        <v>0</v>
      </c>
      <c r="AR99">
        <f>Results_MF!AC98</f>
        <v>0</v>
      </c>
      <c r="AS99">
        <f t="shared" si="73"/>
        <v>0</v>
      </c>
      <c r="AT99">
        <f t="shared" si="74"/>
        <v>0</v>
      </c>
      <c r="AU99">
        <f t="shared" si="75"/>
        <v>0</v>
      </c>
      <c r="AV99">
        <f>Results_MF!AD98</f>
        <v>0</v>
      </c>
      <c r="AW99">
        <f t="shared" si="76"/>
        <v>0</v>
      </c>
      <c r="AX99">
        <f t="shared" si="77"/>
        <v>0</v>
      </c>
      <c r="AY99">
        <f t="shared" si="78"/>
        <v>0</v>
      </c>
      <c r="BJ99">
        <f>Results_MF!AO97</f>
        <v>0</v>
      </c>
      <c r="BK99">
        <f t="shared" si="79"/>
        <v>0</v>
      </c>
      <c r="BL99">
        <f t="shared" si="80"/>
        <v>0</v>
      </c>
      <c r="BM99">
        <f t="shared" si="81"/>
        <v>0</v>
      </c>
      <c r="BN99">
        <f>Results_MF!AP97</f>
        <v>0</v>
      </c>
      <c r="BO99">
        <f t="shared" si="82"/>
        <v>0</v>
      </c>
      <c r="BP99">
        <f t="shared" si="83"/>
        <v>0</v>
      </c>
      <c r="BQ99">
        <f t="shared" si="84"/>
        <v>0</v>
      </c>
      <c r="BV99">
        <f>Results_MF!AU97</f>
        <v>0</v>
      </c>
      <c r="BW99">
        <f t="shared" si="85"/>
        <v>0</v>
      </c>
      <c r="BX99">
        <f t="shared" si="86"/>
        <v>0</v>
      </c>
      <c r="BY99">
        <f t="shared" si="87"/>
        <v>0</v>
      </c>
      <c r="BZ99">
        <f>Results_MF!AV97</f>
        <v>0</v>
      </c>
      <c r="CA99">
        <f t="shared" si="88"/>
        <v>0</v>
      </c>
      <c r="CB99">
        <f t="shared" si="89"/>
        <v>0</v>
      </c>
      <c r="CC99">
        <f t="shared" si="90"/>
        <v>0</v>
      </c>
      <c r="CE99">
        <f>Results_MF!AX97</f>
        <v>0</v>
      </c>
      <c r="CF99">
        <f t="shared" si="91"/>
        <v>0</v>
      </c>
      <c r="CG99">
        <f t="shared" si="92"/>
        <v>0</v>
      </c>
      <c r="CH99">
        <f t="shared" si="93"/>
        <v>0</v>
      </c>
      <c r="CI99">
        <f>Results_MF!AY97</f>
        <v>0</v>
      </c>
      <c r="CJ99">
        <f t="shared" si="94"/>
        <v>0</v>
      </c>
      <c r="CK99">
        <f t="shared" si="95"/>
        <v>0</v>
      </c>
      <c r="CL99">
        <f t="shared" si="96"/>
        <v>0</v>
      </c>
      <c r="CX99" s="30">
        <f>Results_MF!BK97</f>
        <v>0</v>
      </c>
      <c r="CY99" s="30">
        <f>Results_MF!BL97</f>
        <v>0</v>
      </c>
      <c r="CZ99" s="30">
        <f>Results_MF!BM97</f>
        <v>0</v>
      </c>
      <c r="DA99">
        <f t="shared" si="97"/>
        <v>0</v>
      </c>
      <c r="DB99">
        <f t="shared" si="98"/>
        <v>0</v>
      </c>
      <c r="DC99">
        <f t="shared" si="99"/>
        <v>0</v>
      </c>
      <c r="DD99">
        <f t="shared" si="100"/>
        <v>0</v>
      </c>
      <c r="DE99">
        <f t="shared" si="101"/>
        <v>0</v>
      </c>
      <c r="DF99">
        <f t="shared" si="102"/>
        <v>0</v>
      </c>
      <c r="DK99">
        <f>Results_MF!BR97</f>
        <v>0</v>
      </c>
      <c r="DL99">
        <f t="shared" si="103"/>
        <v>0</v>
      </c>
      <c r="DM99">
        <f t="shared" si="104"/>
        <v>0</v>
      </c>
      <c r="DN99">
        <f t="shared" si="105"/>
        <v>0</v>
      </c>
    </row>
    <row r="100" spans="1:128" x14ac:dyDescent="0.25">
      <c r="A100">
        <f>Results_MF!A98-$A$4</f>
        <v>94</v>
      </c>
      <c r="B100">
        <f t="shared" si="54"/>
        <v>2.5053367323126945E-2</v>
      </c>
      <c r="C100">
        <f>Results_MF!C98</f>
        <v>14016</v>
      </c>
      <c r="D100">
        <f t="shared" si="106"/>
        <v>351.14799640094725</v>
      </c>
      <c r="E100">
        <f>Results_MF!K98</f>
        <v>0</v>
      </c>
      <c r="F100">
        <f t="shared" si="55"/>
        <v>0</v>
      </c>
      <c r="G100">
        <f t="shared" si="56"/>
        <v>0</v>
      </c>
      <c r="H100">
        <f t="shared" si="57"/>
        <v>0</v>
      </c>
      <c r="I100">
        <f>Results_MF!L98</f>
        <v>0</v>
      </c>
      <c r="J100">
        <f t="shared" si="58"/>
        <v>0</v>
      </c>
      <c r="K100">
        <f t="shared" si="59"/>
        <v>0</v>
      </c>
      <c r="L100">
        <f t="shared" si="60"/>
        <v>0</v>
      </c>
      <c r="M100">
        <f>Results_MF!M98</f>
        <v>0</v>
      </c>
      <c r="N100">
        <f t="shared" si="61"/>
        <v>0</v>
      </c>
      <c r="O100">
        <f t="shared" si="62"/>
        <v>0</v>
      </c>
      <c r="P100">
        <f t="shared" si="63"/>
        <v>0</v>
      </c>
      <c r="Q100">
        <v>0</v>
      </c>
      <c r="W100">
        <f>Results_MF!Q98</f>
        <v>0</v>
      </c>
      <c r="X100">
        <f t="shared" si="64"/>
        <v>0</v>
      </c>
      <c r="Y100">
        <f t="shared" si="65"/>
        <v>0</v>
      </c>
      <c r="Z100">
        <f t="shared" si="66"/>
        <v>0</v>
      </c>
      <c r="AC100">
        <f>Results_MF!T98</f>
        <v>0</v>
      </c>
      <c r="AD100">
        <f t="shared" si="67"/>
        <v>0</v>
      </c>
      <c r="AE100">
        <f t="shared" si="68"/>
        <v>0</v>
      </c>
      <c r="AF100">
        <f t="shared" si="69"/>
        <v>0</v>
      </c>
      <c r="AG100">
        <f>Results_MF!U98</f>
        <v>0</v>
      </c>
      <c r="AH100">
        <f t="shared" si="70"/>
        <v>0</v>
      </c>
      <c r="AI100">
        <f t="shared" si="71"/>
        <v>0</v>
      </c>
      <c r="AJ100">
        <f t="shared" si="72"/>
        <v>0</v>
      </c>
      <c r="AR100">
        <f>Results_MF!AC99</f>
        <v>0</v>
      </c>
      <c r="AS100">
        <f t="shared" si="73"/>
        <v>0</v>
      </c>
      <c r="AT100">
        <f t="shared" si="74"/>
        <v>0</v>
      </c>
      <c r="AU100">
        <f t="shared" si="75"/>
        <v>0</v>
      </c>
      <c r="AV100">
        <f>Results_MF!AD99</f>
        <v>0</v>
      </c>
      <c r="AW100">
        <f t="shared" si="76"/>
        <v>0</v>
      </c>
      <c r="AX100">
        <f t="shared" si="77"/>
        <v>0</v>
      </c>
      <c r="AY100">
        <f t="shared" si="78"/>
        <v>0</v>
      </c>
      <c r="BJ100">
        <f>Results_MF!AO98</f>
        <v>0</v>
      </c>
      <c r="BK100">
        <f t="shared" si="79"/>
        <v>0</v>
      </c>
      <c r="BL100">
        <f t="shared" si="80"/>
        <v>0</v>
      </c>
      <c r="BM100">
        <f t="shared" si="81"/>
        <v>0</v>
      </c>
      <c r="BN100">
        <f>Results_MF!AP98</f>
        <v>0</v>
      </c>
      <c r="BO100">
        <f t="shared" si="82"/>
        <v>0</v>
      </c>
      <c r="BP100">
        <f t="shared" si="83"/>
        <v>0</v>
      </c>
      <c r="BQ100">
        <f t="shared" si="84"/>
        <v>0</v>
      </c>
      <c r="BV100">
        <f>Results_MF!AU98</f>
        <v>0</v>
      </c>
      <c r="BW100">
        <f t="shared" si="85"/>
        <v>0</v>
      </c>
      <c r="BX100">
        <f t="shared" si="86"/>
        <v>0</v>
      </c>
      <c r="BY100">
        <f t="shared" si="87"/>
        <v>0</v>
      </c>
      <c r="BZ100">
        <f>Results_MF!AV98</f>
        <v>0</v>
      </c>
      <c r="CA100">
        <f t="shared" si="88"/>
        <v>0</v>
      </c>
      <c r="CB100">
        <f t="shared" si="89"/>
        <v>0</v>
      </c>
      <c r="CC100">
        <f t="shared" si="90"/>
        <v>0</v>
      </c>
      <c r="CE100">
        <f>Results_MF!AX98</f>
        <v>0</v>
      </c>
      <c r="CF100">
        <f t="shared" si="91"/>
        <v>0</v>
      </c>
      <c r="CG100">
        <f t="shared" si="92"/>
        <v>0</v>
      </c>
      <c r="CH100">
        <f t="shared" si="93"/>
        <v>0</v>
      </c>
      <c r="CI100">
        <f>Results_MF!AY98</f>
        <v>0</v>
      </c>
      <c r="CJ100">
        <f t="shared" si="94"/>
        <v>0</v>
      </c>
      <c r="CK100">
        <f t="shared" si="95"/>
        <v>0</v>
      </c>
      <c r="CL100">
        <f t="shared" si="96"/>
        <v>0</v>
      </c>
      <c r="CX100" s="30">
        <f>Results_MF!BK98</f>
        <v>0</v>
      </c>
      <c r="CY100" s="30">
        <f>Results_MF!BL98</f>
        <v>0</v>
      </c>
      <c r="CZ100" s="30">
        <f>Results_MF!BM98</f>
        <v>0</v>
      </c>
      <c r="DA100">
        <f t="shared" si="97"/>
        <v>0</v>
      </c>
      <c r="DB100">
        <f t="shared" si="98"/>
        <v>0</v>
      </c>
      <c r="DC100">
        <f t="shared" si="99"/>
        <v>0</v>
      </c>
      <c r="DD100">
        <f t="shared" si="100"/>
        <v>0</v>
      </c>
      <c r="DE100">
        <f t="shared" si="101"/>
        <v>0</v>
      </c>
      <c r="DF100">
        <f t="shared" si="102"/>
        <v>0</v>
      </c>
      <c r="DK100">
        <f>Results_MF!BR98</f>
        <v>0</v>
      </c>
      <c r="DL100">
        <f t="shared" si="103"/>
        <v>0</v>
      </c>
      <c r="DM100">
        <f t="shared" si="104"/>
        <v>0</v>
      </c>
      <c r="DN100">
        <f t="shared" si="105"/>
        <v>0</v>
      </c>
    </row>
    <row r="101" spans="1:128" x14ac:dyDescent="0.25">
      <c r="A101">
        <f>Results_MF!A99-$A$4</f>
        <v>95</v>
      </c>
      <c r="B101">
        <f t="shared" si="54"/>
        <v>2.4089776272237445E-2</v>
      </c>
      <c r="C101">
        <f>Results_MF!C99</f>
        <v>14016</v>
      </c>
      <c r="D101">
        <f t="shared" si="106"/>
        <v>337.64230423168004</v>
      </c>
      <c r="E101">
        <f>Results_MF!K99</f>
        <v>0</v>
      </c>
      <c r="F101">
        <f t="shared" si="55"/>
        <v>0</v>
      </c>
      <c r="G101">
        <f t="shared" si="56"/>
        <v>0</v>
      </c>
      <c r="H101">
        <f t="shared" si="57"/>
        <v>0</v>
      </c>
      <c r="I101">
        <f>Results_MF!L99</f>
        <v>0</v>
      </c>
      <c r="J101">
        <f t="shared" si="58"/>
        <v>0</v>
      </c>
      <c r="K101">
        <f t="shared" si="59"/>
        <v>0</v>
      </c>
      <c r="L101">
        <f t="shared" si="60"/>
        <v>0</v>
      </c>
      <c r="M101">
        <f>Results_MF!M99</f>
        <v>0</v>
      </c>
      <c r="N101">
        <f t="shared" si="61"/>
        <v>0</v>
      </c>
      <c r="O101">
        <f t="shared" si="62"/>
        <v>0</v>
      </c>
      <c r="P101">
        <f t="shared" si="63"/>
        <v>0</v>
      </c>
      <c r="Q101">
        <v>0</v>
      </c>
      <c r="W101">
        <f>Results_MF!Q99</f>
        <v>0</v>
      </c>
      <c r="X101">
        <f t="shared" si="64"/>
        <v>0</v>
      </c>
      <c r="Y101">
        <f t="shared" si="65"/>
        <v>0</v>
      </c>
      <c r="Z101">
        <f t="shared" si="66"/>
        <v>0</v>
      </c>
      <c r="AC101">
        <f>Results_MF!T99</f>
        <v>0</v>
      </c>
      <c r="AD101">
        <f t="shared" si="67"/>
        <v>0</v>
      </c>
      <c r="AE101">
        <f t="shared" si="68"/>
        <v>0</v>
      </c>
      <c r="AF101">
        <f t="shared" si="69"/>
        <v>0</v>
      </c>
      <c r="AG101">
        <f>Results_MF!U99</f>
        <v>0</v>
      </c>
      <c r="AH101">
        <f t="shared" si="70"/>
        <v>0</v>
      </c>
      <c r="AI101">
        <f t="shared" si="71"/>
        <v>0</v>
      </c>
      <c r="AJ101">
        <f t="shared" si="72"/>
        <v>0</v>
      </c>
      <c r="AR101">
        <f>Results_MF!AC100</f>
        <v>0</v>
      </c>
      <c r="AS101">
        <f t="shared" si="73"/>
        <v>0</v>
      </c>
      <c r="AT101">
        <f t="shared" si="74"/>
        <v>0</v>
      </c>
      <c r="AU101">
        <f t="shared" si="75"/>
        <v>0</v>
      </c>
      <c r="AV101">
        <f>Results_MF!AD100</f>
        <v>0</v>
      </c>
      <c r="AW101">
        <f t="shared" si="76"/>
        <v>0</v>
      </c>
      <c r="AX101">
        <f t="shared" si="77"/>
        <v>0</v>
      </c>
      <c r="AY101">
        <f t="shared" si="78"/>
        <v>0</v>
      </c>
      <c r="BJ101">
        <f>Results_MF!AO99</f>
        <v>0</v>
      </c>
      <c r="BK101">
        <f t="shared" si="79"/>
        <v>0</v>
      </c>
      <c r="BL101">
        <f t="shared" si="80"/>
        <v>0</v>
      </c>
      <c r="BM101">
        <f t="shared" si="81"/>
        <v>0</v>
      </c>
      <c r="BN101">
        <f>Results_MF!AP99</f>
        <v>0</v>
      </c>
      <c r="BO101">
        <f t="shared" si="82"/>
        <v>0</v>
      </c>
      <c r="BP101">
        <f t="shared" si="83"/>
        <v>0</v>
      </c>
      <c r="BQ101">
        <f t="shared" si="84"/>
        <v>0</v>
      </c>
      <c r="BV101">
        <f>Results_MF!AU99</f>
        <v>0</v>
      </c>
      <c r="BW101">
        <f t="shared" si="85"/>
        <v>0</v>
      </c>
      <c r="BX101">
        <f t="shared" si="86"/>
        <v>0</v>
      </c>
      <c r="BY101">
        <f t="shared" si="87"/>
        <v>0</v>
      </c>
      <c r="BZ101">
        <f>Results_MF!AV99</f>
        <v>0</v>
      </c>
      <c r="CA101">
        <f t="shared" si="88"/>
        <v>0</v>
      </c>
      <c r="CB101">
        <f t="shared" si="89"/>
        <v>0</v>
      </c>
      <c r="CC101">
        <f t="shared" si="90"/>
        <v>0</v>
      </c>
      <c r="CE101">
        <f>Results_MF!AX99</f>
        <v>0</v>
      </c>
      <c r="CF101">
        <f t="shared" si="91"/>
        <v>0</v>
      </c>
      <c r="CG101">
        <f t="shared" si="92"/>
        <v>0</v>
      </c>
      <c r="CH101">
        <f t="shared" si="93"/>
        <v>0</v>
      </c>
      <c r="CI101">
        <f>Results_MF!AY99</f>
        <v>0</v>
      </c>
      <c r="CJ101">
        <f t="shared" si="94"/>
        <v>0</v>
      </c>
      <c r="CK101">
        <f t="shared" si="95"/>
        <v>0</v>
      </c>
      <c r="CL101">
        <f t="shared" si="96"/>
        <v>0</v>
      </c>
      <c r="CX101" s="30">
        <f>Results_MF!BK99</f>
        <v>0</v>
      </c>
      <c r="CY101" s="30">
        <f>Results_MF!BL99</f>
        <v>0</v>
      </c>
      <c r="CZ101" s="30">
        <f>Results_MF!BM99</f>
        <v>0</v>
      </c>
      <c r="DA101">
        <f t="shared" si="97"/>
        <v>0</v>
      </c>
      <c r="DB101">
        <f t="shared" si="98"/>
        <v>0</v>
      </c>
      <c r="DC101">
        <f t="shared" si="99"/>
        <v>0</v>
      </c>
      <c r="DD101">
        <f t="shared" si="100"/>
        <v>0</v>
      </c>
      <c r="DE101">
        <f t="shared" si="101"/>
        <v>0</v>
      </c>
      <c r="DF101">
        <f t="shared" si="102"/>
        <v>0</v>
      </c>
      <c r="DK101">
        <f>Results_MF!BR99</f>
        <v>0</v>
      </c>
      <c r="DL101">
        <f t="shared" si="103"/>
        <v>0</v>
      </c>
      <c r="DM101">
        <f t="shared" si="104"/>
        <v>0</v>
      </c>
      <c r="DN101">
        <f t="shared" si="105"/>
        <v>0</v>
      </c>
    </row>
    <row r="102" spans="1:128" x14ac:dyDescent="0.25">
      <c r="A102">
        <f>Results_MF!A100-$A$4</f>
        <v>96</v>
      </c>
      <c r="B102">
        <f t="shared" si="54"/>
        <v>2.3163246415612924E-2</v>
      </c>
      <c r="C102">
        <f>Results_MF!C100</f>
        <v>14016</v>
      </c>
      <c r="D102">
        <f t="shared" si="106"/>
        <v>324.65606176123077</v>
      </c>
      <c r="E102">
        <f>Results_MF!K100</f>
        <v>0</v>
      </c>
      <c r="F102">
        <f t="shared" si="55"/>
        <v>0</v>
      </c>
      <c r="G102">
        <f t="shared" si="56"/>
        <v>0</v>
      </c>
      <c r="H102">
        <f t="shared" si="57"/>
        <v>0</v>
      </c>
      <c r="I102">
        <f>Results_MF!L100</f>
        <v>0</v>
      </c>
      <c r="J102">
        <f t="shared" si="58"/>
        <v>0</v>
      </c>
      <c r="K102">
        <f t="shared" si="59"/>
        <v>0</v>
      </c>
      <c r="L102">
        <f t="shared" si="60"/>
        <v>0</v>
      </c>
      <c r="M102">
        <f>Results_MF!M100</f>
        <v>0</v>
      </c>
      <c r="N102">
        <f t="shared" si="61"/>
        <v>0</v>
      </c>
      <c r="O102">
        <f t="shared" si="62"/>
        <v>0</v>
      </c>
      <c r="P102">
        <f t="shared" si="63"/>
        <v>0</v>
      </c>
      <c r="Q102">
        <v>0</v>
      </c>
      <c r="W102">
        <f>Results_MF!Q100</f>
        <v>0</v>
      </c>
      <c r="X102">
        <f t="shared" si="64"/>
        <v>0</v>
      </c>
      <c r="Y102">
        <f t="shared" si="65"/>
        <v>0</v>
      </c>
      <c r="Z102">
        <f t="shared" si="66"/>
        <v>0</v>
      </c>
      <c r="AC102">
        <f>Results_MF!T100</f>
        <v>0</v>
      </c>
      <c r="AD102">
        <f t="shared" si="67"/>
        <v>0</v>
      </c>
      <c r="AE102">
        <f t="shared" si="68"/>
        <v>0</v>
      </c>
      <c r="AF102">
        <f t="shared" si="69"/>
        <v>0</v>
      </c>
      <c r="AG102">
        <f>Results_MF!U100</f>
        <v>0</v>
      </c>
      <c r="AH102">
        <f t="shared" si="70"/>
        <v>0</v>
      </c>
      <c r="AI102">
        <f t="shared" si="71"/>
        <v>0</v>
      </c>
      <c r="AJ102">
        <f t="shared" si="72"/>
        <v>0</v>
      </c>
      <c r="AR102">
        <f>Results_MF!AC101</f>
        <v>0</v>
      </c>
      <c r="AS102">
        <f t="shared" si="73"/>
        <v>0</v>
      </c>
      <c r="AT102">
        <f t="shared" si="74"/>
        <v>0</v>
      </c>
      <c r="AU102">
        <f t="shared" si="75"/>
        <v>0</v>
      </c>
      <c r="AV102">
        <f>Results_MF!AD101</f>
        <v>0</v>
      </c>
      <c r="AW102">
        <f t="shared" si="76"/>
        <v>0</v>
      </c>
      <c r="AX102">
        <f t="shared" si="77"/>
        <v>0</v>
      </c>
      <c r="AY102">
        <f t="shared" si="78"/>
        <v>0</v>
      </c>
      <c r="BJ102">
        <f>Results_MF!AO100</f>
        <v>0</v>
      </c>
      <c r="BK102">
        <f t="shared" si="79"/>
        <v>0</v>
      </c>
      <c r="BL102">
        <f t="shared" si="80"/>
        <v>0</v>
      </c>
      <c r="BM102">
        <f t="shared" si="81"/>
        <v>0</v>
      </c>
      <c r="BN102">
        <f>Results_MF!AP100</f>
        <v>0</v>
      </c>
      <c r="BO102">
        <f t="shared" si="82"/>
        <v>0</v>
      </c>
      <c r="BP102">
        <f t="shared" si="83"/>
        <v>0</v>
      </c>
      <c r="BQ102">
        <f t="shared" si="84"/>
        <v>0</v>
      </c>
      <c r="BV102">
        <f>Results_MF!AU100</f>
        <v>0</v>
      </c>
      <c r="BW102">
        <f t="shared" si="85"/>
        <v>0</v>
      </c>
      <c r="BX102">
        <f t="shared" si="86"/>
        <v>0</v>
      </c>
      <c r="BY102">
        <f t="shared" si="87"/>
        <v>0</v>
      </c>
      <c r="BZ102">
        <f>Results_MF!AV100</f>
        <v>0</v>
      </c>
      <c r="CA102">
        <f t="shared" si="88"/>
        <v>0</v>
      </c>
      <c r="CB102">
        <f t="shared" si="89"/>
        <v>0</v>
      </c>
      <c r="CC102">
        <f t="shared" si="90"/>
        <v>0</v>
      </c>
      <c r="CE102">
        <f>Results_MF!AX100</f>
        <v>0</v>
      </c>
      <c r="CF102">
        <f t="shared" si="91"/>
        <v>0</v>
      </c>
      <c r="CG102">
        <f t="shared" si="92"/>
        <v>0</v>
      </c>
      <c r="CH102">
        <f t="shared" si="93"/>
        <v>0</v>
      </c>
      <c r="CI102">
        <f>Results_MF!AY100</f>
        <v>0</v>
      </c>
      <c r="CJ102">
        <f t="shared" si="94"/>
        <v>0</v>
      </c>
      <c r="CK102">
        <f t="shared" si="95"/>
        <v>0</v>
      </c>
      <c r="CL102">
        <f t="shared" si="96"/>
        <v>0</v>
      </c>
      <c r="CX102" s="30">
        <f>Results_MF!BK100</f>
        <v>0</v>
      </c>
      <c r="CY102" s="30">
        <f>Results_MF!BL100</f>
        <v>0</v>
      </c>
      <c r="CZ102" s="30">
        <f>Results_MF!BM100</f>
        <v>0</v>
      </c>
      <c r="DA102">
        <f t="shared" si="97"/>
        <v>0</v>
      </c>
      <c r="DB102">
        <f t="shared" si="98"/>
        <v>0</v>
      </c>
      <c r="DC102">
        <f t="shared" si="99"/>
        <v>0</v>
      </c>
      <c r="DD102">
        <f t="shared" si="100"/>
        <v>0</v>
      </c>
      <c r="DE102">
        <f t="shared" si="101"/>
        <v>0</v>
      </c>
      <c r="DF102">
        <f t="shared" si="102"/>
        <v>0</v>
      </c>
      <c r="DK102">
        <f>Results_MF!BR100</f>
        <v>0</v>
      </c>
      <c r="DL102">
        <f t="shared" si="103"/>
        <v>0</v>
      </c>
      <c r="DM102">
        <f t="shared" si="104"/>
        <v>0</v>
      </c>
      <c r="DN102">
        <f t="shared" si="105"/>
        <v>0</v>
      </c>
    </row>
    <row r="103" spans="1:128" x14ac:dyDescent="0.25">
      <c r="A103">
        <f>Results_MF!A101-$A$4</f>
        <v>97</v>
      </c>
      <c r="B103">
        <f t="shared" si="54"/>
        <v>2.2272352322704737E-2</v>
      </c>
      <c r="C103">
        <f>Results_MF!C101</f>
        <v>14016</v>
      </c>
      <c r="D103">
        <f t="shared" si="106"/>
        <v>312.16929015502961</v>
      </c>
      <c r="E103">
        <f>Results_MF!K101</f>
        <v>0</v>
      </c>
      <c r="F103">
        <f t="shared" si="55"/>
        <v>0</v>
      </c>
      <c r="G103">
        <f t="shared" si="56"/>
        <v>0</v>
      </c>
      <c r="H103">
        <f t="shared" si="57"/>
        <v>0</v>
      </c>
      <c r="I103">
        <f>Results_MF!L101</f>
        <v>0</v>
      </c>
      <c r="J103">
        <f t="shared" si="58"/>
        <v>0</v>
      </c>
      <c r="K103">
        <f t="shared" si="59"/>
        <v>0</v>
      </c>
      <c r="L103">
        <f t="shared" si="60"/>
        <v>0</v>
      </c>
      <c r="M103">
        <f>Results_MF!M101</f>
        <v>0</v>
      </c>
      <c r="N103">
        <f t="shared" si="61"/>
        <v>0</v>
      </c>
      <c r="O103">
        <f t="shared" si="62"/>
        <v>0</v>
      </c>
      <c r="P103">
        <f t="shared" si="63"/>
        <v>0</v>
      </c>
      <c r="Q103">
        <v>0</v>
      </c>
      <c r="W103">
        <f>Results_MF!Q101</f>
        <v>0</v>
      </c>
      <c r="X103">
        <f t="shared" si="64"/>
        <v>0</v>
      </c>
      <c r="Y103">
        <f t="shared" si="65"/>
        <v>0</v>
      </c>
      <c r="Z103">
        <f t="shared" si="66"/>
        <v>0</v>
      </c>
      <c r="AC103">
        <f>Results_MF!T101</f>
        <v>0</v>
      </c>
      <c r="AD103">
        <f t="shared" si="67"/>
        <v>0</v>
      </c>
      <c r="AE103">
        <f t="shared" si="68"/>
        <v>0</v>
      </c>
      <c r="AF103">
        <f t="shared" si="69"/>
        <v>0</v>
      </c>
      <c r="AG103">
        <f>Results_MF!U101</f>
        <v>0</v>
      </c>
      <c r="AH103">
        <f t="shared" si="70"/>
        <v>0</v>
      </c>
      <c r="AI103">
        <f t="shared" si="71"/>
        <v>0</v>
      </c>
      <c r="AJ103">
        <f t="shared" si="72"/>
        <v>0</v>
      </c>
      <c r="AR103">
        <f>Results_MF!AC102</f>
        <v>0</v>
      </c>
      <c r="AS103">
        <f t="shared" si="73"/>
        <v>0</v>
      </c>
      <c r="AT103">
        <f t="shared" si="74"/>
        <v>0</v>
      </c>
      <c r="AU103">
        <f t="shared" si="75"/>
        <v>0</v>
      </c>
      <c r="AV103">
        <f>Results_MF!AD102</f>
        <v>0</v>
      </c>
      <c r="AW103">
        <f t="shared" si="76"/>
        <v>0</v>
      </c>
      <c r="AX103">
        <f t="shared" si="77"/>
        <v>0</v>
      </c>
      <c r="AY103">
        <f t="shared" si="78"/>
        <v>0</v>
      </c>
      <c r="BJ103">
        <f>Results_MF!AO101</f>
        <v>0</v>
      </c>
      <c r="BK103">
        <f t="shared" si="79"/>
        <v>0</v>
      </c>
      <c r="BL103">
        <f t="shared" si="80"/>
        <v>0</v>
      </c>
      <c r="BM103">
        <f t="shared" si="81"/>
        <v>0</v>
      </c>
      <c r="BN103">
        <f>Results_MF!AP101</f>
        <v>0</v>
      </c>
      <c r="BO103">
        <f t="shared" si="82"/>
        <v>0</v>
      </c>
      <c r="BP103">
        <f t="shared" si="83"/>
        <v>0</v>
      </c>
      <c r="BQ103">
        <f t="shared" si="84"/>
        <v>0</v>
      </c>
      <c r="BV103">
        <f>Results_MF!AU101</f>
        <v>0</v>
      </c>
      <c r="BW103">
        <f t="shared" si="85"/>
        <v>0</v>
      </c>
      <c r="BX103">
        <f t="shared" si="86"/>
        <v>0</v>
      </c>
      <c r="BY103">
        <f t="shared" si="87"/>
        <v>0</v>
      </c>
      <c r="BZ103">
        <f>Results_MF!AV101</f>
        <v>0</v>
      </c>
      <c r="CA103">
        <f t="shared" si="88"/>
        <v>0</v>
      </c>
      <c r="CB103">
        <f t="shared" si="89"/>
        <v>0</v>
      </c>
      <c r="CC103">
        <f t="shared" si="90"/>
        <v>0</v>
      </c>
      <c r="CE103">
        <f>Results_MF!AX101</f>
        <v>0</v>
      </c>
      <c r="CF103">
        <f t="shared" si="91"/>
        <v>0</v>
      </c>
      <c r="CG103">
        <f t="shared" si="92"/>
        <v>0</v>
      </c>
      <c r="CH103">
        <f t="shared" si="93"/>
        <v>0</v>
      </c>
      <c r="CI103">
        <f>Results_MF!AY101</f>
        <v>0</v>
      </c>
      <c r="CJ103">
        <f t="shared" si="94"/>
        <v>0</v>
      </c>
      <c r="CK103">
        <f t="shared" si="95"/>
        <v>0</v>
      </c>
      <c r="CL103">
        <f t="shared" si="96"/>
        <v>0</v>
      </c>
      <c r="CX103" s="30">
        <f>Results_MF!BK101</f>
        <v>0</v>
      </c>
      <c r="CY103" s="30">
        <f>Results_MF!BL101</f>
        <v>0</v>
      </c>
      <c r="CZ103" s="30">
        <f>Results_MF!BM101</f>
        <v>0</v>
      </c>
      <c r="DA103">
        <f t="shared" si="97"/>
        <v>0</v>
      </c>
      <c r="DB103">
        <f t="shared" si="98"/>
        <v>0</v>
      </c>
      <c r="DC103">
        <f t="shared" si="99"/>
        <v>0</v>
      </c>
      <c r="DD103">
        <f t="shared" si="100"/>
        <v>0</v>
      </c>
      <c r="DE103">
        <f t="shared" si="101"/>
        <v>0</v>
      </c>
      <c r="DF103">
        <f t="shared" si="102"/>
        <v>0</v>
      </c>
      <c r="DK103">
        <f>Results_MF!BR101</f>
        <v>0</v>
      </c>
      <c r="DL103">
        <f t="shared" si="103"/>
        <v>0</v>
      </c>
      <c r="DM103">
        <f t="shared" si="104"/>
        <v>0</v>
      </c>
      <c r="DN103">
        <f t="shared" si="105"/>
        <v>0</v>
      </c>
    </row>
    <row r="104" spans="1:128" x14ac:dyDescent="0.25">
      <c r="A104">
        <f>Results_MF!A102-$A$4</f>
        <v>98</v>
      </c>
      <c r="B104">
        <f t="shared" si="54"/>
        <v>2.141572338721609E-2</v>
      </c>
      <c r="C104">
        <f>Results_MF!C102</f>
        <v>14016</v>
      </c>
      <c r="D104">
        <f t="shared" si="106"/>
        <v>300.16277899522072</v>
      </c>
      <c r="E104">
        <f>Results_MF!K102</f>
        <v>0</v>
      </c>
      <c r="F104">
        <f t="shared" si="55"/>
        <v>0</v>
      </c>
      <c r="G104">
        <f t="shared" si="56"/>
        <v>0</v>
      </c>
      <c r="H104">
        <f t="shared" si="57"/>
        <v>0</v>
      </c>
      <c r="I104">
        <f>Results_MF!L102</f>
        <v>0</v>
      </c>
      <c r="J104">
        <f t="shared" si="58"/>
        <v>0</v>
      </c>
      <c r="K104">
        <f t="shared" si="59"/>
        <v>0</v>
      </c>
      <c r="L104">
        <f t="shared" si="60"/>
        <v>0</v>
      </c>
      <c r="M104">
        <f>Results_MF!M102</f>
        <v>0</v>
      </c>
      <c r="N104">
        <f t="shared" si="61"/>
        <v>0</v>
      </c>
      <c r="O104">
        <f t="shared" si="62"/>
        <v>0</v>
      </c>
      <c r="P104">
        <f t="shared" si="63"/>
        <v>0</v>
      </c>
      <c r="Q104">
        <v>0</v>
      </c>
      <c r="W104">
        <f>Results_MF!Q102</f>
        <v>0</v>
      </c>
      <c r="X104">
        <f t="shared" si="64"/>
        <v>0</v>
      </c>
      <c r="Y104">
        <f t="shared" si="65"/>
        <v>0</v>
      </c>
      <c r="Z104">
        <f t="shared" si="66"/>
        <v>0</v>
      </c>
      <c r="AC104">
        <f>Results_MF!T102</f>
        <v>0</v>
      </c>
      <c r="AD104">
        <f t="shared" si="67"/>
        <v>0</v>
      </c>
      <c r="AE104">
        <f t="shared" si="68"/>
        <v>0</v>
      </c>
      <c r="AF104">
        <f t="shared" si="69"/>
        <v>0</v>
      </c>
      <c r="AG104">
        <f>Results_MF!U102</f>
        <v>0</v>
      </c>
      <c r="AH104">
        <f t="shared" si="70"/>
        <v>0</v>
      </c>
      <c r="AI104">
        <f t="shared" si="71"/>
        <v>0</v>
      </c>
      <c r="AJ104">
        <f t="shared" si="72"/>
        <v>0</v>
      </c>
      <c r="AR104">
        <f>Results_MF!AC103</f>
        <v>0</v>
      </c>
      <c r="AS104">
        <f t="shared" si="73"/>
        <v>0</v>
      </c>
      <c r="AT104">
        <f t="shared" si="74"/>
        <v>0</v>
      </c>
      <c r="AU104">
        <f t="shared" si="75"/>
        <v>0</v>
      </c>
      <c r="AV104">
        <f>Results_MF!AD103</f>
        <v>0</v>
      </c>
      <c r="AW104">
        <f t="shared" si="76"/>
        <v>0</v>
      </c>
      <c r="AX104">
        <f t="shared" si="77"/>
        <v>0</v>
      </c>
      <c r="AY104">
        <f t="shared" si="78"/>
        <v>0</v>
      </c>
      <c r="BJ104">
        <f>Results_MF!AO102</f>
        <v>0</v>
      </c>
      <c r="BK104">
        <f t="shared" si="79"/>
        <v>0</v>
      </c>
      <c r="BL104">
        <f t="shared" si="80"/>
        <v>0</v>
      </c>
      <c r="BM104">
        <f t="shared" si="81"/>
        <v>0</v>
      </c>
      <c r="BN104">
        <f>Results_MF!AP102</f>
        <v>0</v>
      </c>
      <c r="BO104">
        <f t="shared" si="82"/>
        <v>0</v>
      </c>
      <c r="BP104">
        <f t="shared" si="83"/>
        <v>0</v>
      </c>
      <c r="BQ104">
        <f t="shared" si="84"/>
        <v>0</v>
      </c>
      <c r="BV104">
        <f>Results_MF!AU102</f>
        <v>0</v>
      </c>
      <c r="BW104">
        <f t="shared" si="85"/>
        <v>0</v>
      </c>
      <c r="BX104">
        <f t="shared" si="86"/>
        <v>0</v>
      </c>
      <c r="BY104">
        <f t="shared" si="87"/>
        <v>0</v>
      </c>
      <c r="BZ104">
        <f>Results_MF!AV102</f>
        <v>0</v>
      </c>
      <c r="CA104">
        <f t="shared" si="88"/>
        <v>0</v>
      </c>
      <c r="CB104">
        <f t="shared" si="89"/>
        <v>0</v>
      </c>
      <c r="CC104">
        <f t="shared" si="90"/>
        <v>0</v>
      </c>
      <c r="CE104">
        <f>Results_MF!AX102</f>
        <v>0</v>
      </c>
      <c r="CF104">
        <f t="shared" si="91"/>
        <v>0</v>
      </c>
      <c r="CG104">
        <f t="shared" si="92"/>
        <v>0</v>
      </c>
      <c r="CH104">
        <f t="shared" si="93"/>
        <v>0</v>
      </c>
      <c r="CI104">
        <f>Results_MF!AY102</f>
        <v>0</v>
      </c>
      <c r="CJ104">
        <f t="shared" si="94"/>
        <v>0</v>
      </c>
      <c r="CK104">
        <f t="shared" si="95"/>
        <v>0</v>
      </c>
      <c r="CL104">
        <f t="shared" si="96"/>
        <v>0</v>
      </c>
      <c r="CX104" s="30">
        <f>Results_MF!BK102</f>
        <v>0</v>
      </c>
      <c r="CY104" s="30">
        <f>Results_MF!BL102</f>
        <v>0</v>
      </c>
      <c r="CZ104" s="30">
        <f>Results_MF!BM102</f>
        <v>0</v>
      </c>
      <c r="DA104">
        <f t="shared" si="97"/>
        <v>0</v>
      </c>
      <c r="DB104">
        <f t="shared" si="98"/>
        <v>0</v>
      </c>
      <c r="DC104">
        <f t="shared" si="99"/>
        <v>0</v>
      </c>
      <c r="DD104">
        <f t="shared" si="100"/>
        <v>0</v>
      </c>
      <c r="DE104">
        <f t="shared" si="101"/>
        <v>0</v>
      </c>
      <c r="DF104">
        <f t="shared" si="102"/>
        <v>0</v>
      </c>
      <c r="DK104">
        <f>Results_MF!BR102</f>
        <v>0</v>
      </c>
      <c r="DL104">
        <f t="shared" si="103"/>
        <v>0</v>
      </c>
      <c r="DM104">
        <f t="shared" si="104"/>
        <v>0</v>
      </c>
      <c r="DN104">
        <f t="shared" si="105"/>
        <v>0</v>
      </c>
    </row>
    <row r="105" spans="1:128" x14ac:dyDescent="0.25">
      <c r="A105">
        <f>Results_MF!A103-$A$4</f>
        <v>99</v>
      </c>
      <c r="B105">
        <f t="shared" si="54"/>
        <v>2.0592041718477009E-2</v>
      </c>
      <c r="C105">
        <f>Results_MF!C103</f>
        <v>14016</v>
      </c>
      <c r="D105">
        <f t="shared" si="106"/>
        <v>288.61805672617373</v>
      </c>
      <c r="E105">
        <f>Results_MF!K103</f>
        <v>0</v>
      </c>
      <c r="F105">
        <f t="shared" si="55"/>
        <v>0</v>
      </c>
      <c r="G105">
        <f t="shared" si="56"/>
        <v>0</v>
      </c>
      <c r="H105">
        <f t="shared" si="57"/>
        <v>0</v>
      </c>
      <c r="I105">
        <f>Results_MF!L103</f>
        <v>0</v>
      </c>
      <c r="J105">
        <f t="shared" si="58"/>
        <v>0</v>
      </c>
      <c r="K105">
        <f t="shared" si="59"/>
        <v>0</v>
      </c>
      <c r="L105">
        <f t="shared" si="60"/>
        <v>0</v>
      </c>
      <c r="M105">
        <f>Results_MF!M103</f>
        <v>0</v>
      </c>
      <c r="N105">
        <f t="shared" si="61"/>
        <v>0</v>
      </c>
      <c r="O105">
        <f t="shared" si="62"/>
        <v>0</v>
      </c>
      <c r="P105">
        <f t="shared" si="63"/>
        <v>0</v>
      </c>
      <c r="Q105">
        <v>0</v>
      </c>
      <c r="W105">
        <f>Results_MF!Q103</f>
        <v>0</v>
      </c>
      <c r="X105">
        <f t="shared" si="64"/>
        <v>0</v>
      </c>
      <c r="Y105">
        <f t="shared" si="65"/>
        <v>0</v>
      </c>
      <c r="Z105">
        <f t="shared" si="66"/>
        <v>0</v>
      </c>
      <c r="AC105">
        <f>Results_MF!T103</f>
        <v>0</v>
      </c>
      <c r="AD105">
        <f t="shared" si="67"/>
        <v>0</v>
      </c>
      <c r="AE105">
        <f t="shared" si="68"/>
        <v>0</v>
      </c>
      <c r="AF105">
        <f t="shared" si="69"/>
        <v>0</v>
      </c>
      <c r="AG105">
        <f>Results_MF!U103</f>
        <v>0</v>
      </c>
      <c r="AH105">
        <f t="shared" si="70"/>
        <v>0</v>
      </c>
      <c r="AI105">
        <f t="shared" si="71"/>
        <v>0</v>
      </c>
      <c r="AJ105">
        <f t="shared" si="72"/>
        <v>0</v>
      </c>
      <c r="AR105">
        <f>Results_MF!AC104</f>
        <v>0</v>
      </c>
      <c r="AS105">
        <f t="shared" si="73"/>
        <v>0</v>
      </c>
      <c r="AT105">
        <f t="shared" si="74"/>
        <v>0</v>
      </c>
      <c r="AU105">
        <f t="shared" si="75"/>
        <v>0</v>
      </c>
      <c r="AV105">
        <f>Results_MF!AD104</f>
        <v>0</v>
      </c>
      <c r="AW105">
        <f t="shared" si="76"/>
        <v>0</v>
      </c>
      <c r="AX105">
        <f t="shared" si="77"/>
        <v>0</v>
      </c>
      <c r="AY105">
        <f t="shared" si="78"/>
        <v>0</v>
      </c>
      <c r="BJ105">
        <f>Results_MF!AO103</f>
        <v>0</v>
      </c>
      <c r="BK105">
        <f t="shared" si="79"/>
        <v>0</v>
      </c>
      <c r="BL105">
        <f t="shared" si="80"/>
        <v>0</v>
      </c>
      <c r="BM105">
        <f t="shared" si="81"/>
        <v>0</v>
      </c>
      <c r="BN105">
        <f>Results_MF!AP103</f>
        <v>0</v>
      </c>
      <c r="BO105">
        <f t="shared" si="82"/>
        <v>0</v>
      </c>
      <c r="BP105">
        <f t="shared" si="83"/>
        <v>0</v>
      </c>
      <c r="BQ105">
        <f t="shared" si="84"/>
        <v>0</v>
      </c>
      <c r="BV105">
        <f>Results_MF!AU103</f>
        <v>0</v>
      </c>
      <c r="BW105">
        <f t="shared" si="85"/>
        <v>0</v>
      </c>
      <c r="BX105">
        <f t="shared" si="86"/>
        <v>0</v>
      </c>
      <c r="BY105">
        <f t="shared" si="87"/>
        <v>0</v>
      </c>
      <c r="BZ105">
        <f>Results_MF!AV103</f>
        <v>0</v>
      </c>
      <c r="CA105">
        <f t="shared" si="88"/>
        <v>0</v>
      </c>
      <c r="CB105">
        <f t="shared" si="89"/>
        <v>0</v>
      </c>
      <c r="CC105">
        <f t="shared" si="90"/>
        <v>0</v>
      </c>
      <c r="CE105">
        <f>Results_MF!AX103</f>
        <v>0</v>
      </c>
      <c r="CF105">
        <f t="shared" si="91"/>
        <v>0</v>
      </c>
      <c r="CG105">
        <f t="shared" si="92"/>
        <v>0</v>
      </c>
      <c r="CH105">
        <f t="shared" si="93"/>
        <v>0</v>
      </c>
      <c r="CI105">
        <f>Results_MF!AY103</f>
        <v>0</v>
      </c>
      <c r="CJ105">
        <f t="shared" si="94"/>
        <v>0</v>
      </c>
      <c r="CK105">
        <f t="shared" si="95"/>
        <v>0</v>
      </c>
      <c r="CL105">
        <f t="shared" si="96"/>
        <v>0</v>
      </c>
      <c r="CX105" s="30">
        <f>Results_MF!BK103</f>
        <v>0</v>
      </c>
      <c r="CY105" s="30">
        <f>Results_MF!BL103</f>
        <v>0</v>
      </c>
      <c r="CZ105" s="30">
        <f>Results_MF!BM103</f>
        <v>0</v>
      </c>
      <c r="DA105">
        <f t="shared" si="97"/>
        <v>0</v>
      </c>
      <c r="DB105">
        <f t="shared" si="98"/>
        <v>0</v>
      </c>
      <c r="DC105">
        <f t="shared" si="99"/>
        <v>0</v>
      </c>
      <c r="DD105">
        <f t="shared" si="100"/>
        <v>0</v>
      </c>
      <c r="DE105">
        <f t="shared" si="101"/>
        <v>0</v>
      </c>
      <c r="DF105">
        <f t="shared" si="102"/>
        <v>0</v>
      </c>
      <c r="DK105">
        <f>Results_MF!BR103</f>
        <v>0</v>
      </c>
      <c r="DL105">
        <f t="shared" si="103"/>
        <v>0</v>
      </c>
      <c r="DM105">
        <f t="shared" si="104"/>
        <v>0</v>
      </c>
      <c r="DN105">
        <f t="shared" si="105"/>
        <v>0</v>
      </c>
    </row>
    <row r="106" spans="1:128" x14ac:dyDescent="0.25">
      <c r="A106">
        <f>Results_MF!A104-$A$4</f>
        <v>100</v>
      </c>
      <c r="B106">
        <f t="shared" si="54"/>
        <v>1.9800040113920201E-2</v>
      </c>
      <c r="C106">
        <f>Results_MF!C104</f>
        <v>14016</v>
      </c>
      <c r="D106">
        <f t="shared" si="106"/>
        <v>277.51736223670554</v>
      </c>
      <c r="E106">
        <f>Results_MF!K104</f>
        <v>0</v>
      </c>
      <c r="F106">
        <f t="shared" si="55"/>
        <v>0</v>
      </c>
      <c r="G106">
        <f t="shared" si="56"/>
        <v>0</v>
      </c>
      <c r="H106">
        <f t="shared" si="57"/>
        <v>0</v>
      </c>
      <c r="I106">
        <f>Results_MF!L104</f>
        <v>0</v>
      </c>
      <c r="J106">
        <f t="shared" si="58"/>
        <v>0</v>
      </c>
      <c r="K106">
        <f t="shared" si="59"/>
        <v>0</v>
      </c>
      <c r="L106">
        <f t="shared" si="60"/>
        <v>0</v>
      </c>
      <c r="M106">
        <f>Results_MF!M104</f>
        <v>0</v>
      </c>
      <c r="N106">
        <f t="shared" si="61"/>
        <v>0</v>
      </c>
      <c r="O106">
        <f t="shared" si="62"/>
        <v>0</v>
      </c>
      <c r="P106">
        <f t="shared" si="63"/>
        <v>0</v>
      </c>
      <c r="Q106">
        <v>0</v>
      </c>
      <c r="W106">
        <f>Results_MF!Q104</f>
        <v>0</v>
      </c>
      <c r="X106">
        <f t="shared" si="64"/>
        <v>0</v>
      </c>
      <c r="Y106">
        <f t="shared" si="65"/>
        <v>0</v>
      </c>
      <c r="Z106">
        <f t="shared" si="66"/>
        <v>0</v>
      </c>
      <c r="AC106">
        <f>Results_MF!T104</f>
        <v>0</v>
      </c>
      <c r="AD106">
        <f t="shared" si="67"/>
        <v>0</v>
      </c>
      <c r="AE106">
        <f t="shared" si="68"/>
        <v>0</v>
      </c>
      <c r="AF106">
        <f t="shared" si="69"/>
        <v>0</v>
      </c>
      <c r="AG106">
        <f>Results_MF!U104</f>
        <v>0</v>
      </c>
      <c r="AH106">
        <f t="shared" si="70"/>
        <v>0</v>
      </c>
      <c r="AI106">
        <f t="shared" si="71"/>
        <v>0</v>
      </c>
      <c r="AJ106">
        <f t="shared" si="72"/>
        <v>0</v>
      </c>
      <c r="AR106">
        <f>Results_MF!AC105</f>
        <v>0</v>
      </c>
      <c r="AS106">
        <f t="shared" si="73"/>
        <v>0</v>
      </c>
      <c r="AT106">
        <f t="shared" si="74"/>
        <v>0</v>
      </c>
      <c r="AU106">
        <f t="shared" si="75"/>
        <v>0</v>
      </c>
      <c r="AV106">
        <f>Results_MF!AD105</f>
        <v>0</v>
      </c>
      <c r="AW106">
        <f>AV106*$AW$4</f>
        <v>0</v>
      </c>
      <c r="AX106">
        <f>AW106*(1+$AX$4)^A106</f>
        <v>0</v>
      </c>
      <c r="AY106">
        <f>AX106*B106</f>
        <v>0</v>
      </c>
      <c r="BJ106">
        <f>Results_MF!AO104</f>
        <v>0</v>
      </c>
      <c r="BK106">
        <f t="shared" si="79"/>
        <v>0</v>
      </c>
      <c r="BL106">
        <f t="shared" si="80"/>
        <v>0</v>
      </c>
      <c r="BM106">
        <f t="shared" si="81"/>
        <v>0</v>
      </c>
      <c r="BN106">
        <f>Results_MF!AP104</f>
        <v>0</v>
      </c>
      <c r="BO106">
        <f t="shared" si="82"/>
        <v>0</v>
      </c>
      <c r="BP106">
        <f t="shared" si="83"/>
        <v>0</v>
      </c>
      <c r="BQ106">
        <f t="shared" si="84"/>
        <v>0</v>
      </c>
      <c r="BV106">
        <f>Results_MF!AU104</f>
        <v>0</v>
      </c>
      <c r="BW106">
        <f t="shared" si="85"/>
        <v>0</v>
      </c>
      <c r="BX106">
        <f t="shared" si="86"/>
        <v>0</v>
      </c>
      <c r="BY106">
        <f t="shared" si="87"/>
        <v>0</v>
      </c>
      <c r="BZ106">
        <f>Results_MF!AV104</f>
        <v>0</v>
      </c>
      <c r="CA106">
        <f t="shared" si="88"/>
        <v>0</v>
      </c>
      <c r="CB106">
        <f t="shared" si="89"/>
        <v>0</v>
      </c>
      <c r="CC106">
        <f t="shared" si="90"/>
        <v>0</v>
      </c>
      <c r="CE106">
        <f>Results_MF!AX104</f>
        <v>0</v>
      </c>
      <c r="CF106">
        <f t="shared" si="91"/>
        <v>0</v>
      </c>
      <c r="CG106">
        <f t="shared" si="92"/>
        <v>0</v>
      </c>
      <c r="CH106">
        <f t="shared" si="93"/>
        <v>0</v>
      </c>
      <c r="CI106">
        <f>Results_MF!AY104</f>
        <v>0</v>
      </c>
      <c r="CJ106">
        <f t="shared" si="94"/>
        <v>0</v>
      </c>
      <c r="CK106">
        <f t="shared" si="95"/>
        <v>0</v>
      </c>
      <c r="CL106">
        <f t="shared" si="96"/>
        <v>0</v>
      </c>
      <c r="CX106" s="30">
        <f>Results_MF!BK104</f>
        <v>0</v>
      </c>
      <c r="CY106" s="30">
        <f>Results_MF!BL104</f>
        <v>0</v>
      </c>
      <c r="CZ106" s="30">
        <f>Results_MF!BM104</f>
        <v>0</v>
      </c>
      <c r="DA106">
        <f t="shared" si="97"/>
        <v>0</v>
      </c>
      <c r="DB106">
        <f t="shared" si="98"/>
        <v>0</v>
      </c>
      <c r="DC106">
        <f t="shared" si="99"/>
        <v>0</v>
      </c>
      <c r="DD106">
        <f t="shared" si="100"/>
        <v>0</v>
      </c>
      <c r="DE106">
        <f t="shared" si="101"/>
        <v>0</v>
      </c>
      <c r="DF106">
        <f t="shared" si="102"/>
        <v>0</v>
      </c>
      <c r="DK106">
        <f>Results_MF!BR104</f>
        <v>0</v>
      </c>
      <c r="DL106">
        <f t="shared" si="103"/>
        <v>0</v>
      </c>
      <c r="DM106">
        <f t="shared" si="104"/>
        <v>0</v>
      </c>
      <c r="DN106">
        <f t="shared" si="105"/>
        <v>0</v>
      </c>
    </row>
    <row r="108" spans="1:128" x14ac:dyDescent="0.25">
      <c r="A108" t="s">
        <v>96</v>
      </c>
      <c r="C108" s="4">
        <f>SUM(C6:C106)</f>
        <v>2508864.0000000019</v>
      </c>
      <c r="D108" s="4">
        <f t="shared" ref="D108:BO108" si="107">SUM(D6:D106)</f>
        <v>786184.87551611743</v>
      </c>
      <c r="E108" s="4"/>
      <c r="F108" s="4">
        <f t="shared" si="107"/>
        <v>0</v>
      </c>
      <c r="G108" s="4">
        <f t="shared" si="107"/>
        <v>0</v>
      </c>
      <c r="H108" s="4">
        <f t="shared" si="107"/>
        <v>0</v>
      </c>
      <c r="I108" s="4"/>
      <c r="J108" s="4">
        <f t="shared" si="107"/>
        <v>0</v>
      </c>
      <c r="K108" s="4">
        <f t="shared" si="107"/>
        <v>0</v>
      </c>
      <c r="L108" s="4">
        <f t="shared" si="107"/>
        <v>0</v>
      </c>
      <c r="M108" s="4">
        <f t="shared" si="107"/>
        <v>0</v>
      </c>
      <c r="N108" s="4">
        <f t="shared" si="107"/>
        <v>0</v>
      </c>
      <c r="O108" s="4">
        <f t="shared" si="107"/>
        <v>0</v>
      </c>
      <c r="P108" s="4">
        <f t="shared" si="107"/>
        <v>0</v>
      </c>
      <c r="Q108" s="4"/>
      <c r="R108" s="4"/>
      <c r="S108" s="4"/>
      <c r="T108" s="4"/>
      <c r="U108" s="4"/>
      <c r="V108" s="4"/>
      <c r="W108" s="4"/>
      <c r="X108" s="4">
        <f t="shared" si="107"/>
        <v>0</v>
      </c>
      <c r="Y108" s="4">
        <f t="shared" si="107"/>
        <v>0</v>
      </c>
      <c r="Z108" s="4">
        <f t="shared" si="107"/>
        <v>0</v>
      </c>
      <c r="AA108" s="4"/>
      <c r="AB108" s="4"/>
      <c r="AC108" s="4"/>
      <c r="AD108" s="4">
        <f t="shared" si="107"/>
        <v>0</v>
      </c>
      <c r="AE108" s="4">
        <f t="shared" si="107"/>
        <v>0</v>
      </c>
      <c r="AF108" s="4">
        <f t="shared" si="107"/>
        <v>0</v>
      </c>
      <c r="AG108" s="4"/>
      <c r="AH108" s="4">
        <f t="shared" si="107"/>
        <v>0</v>
      </c>
      <c r="AI108" s="4">
        <f t="shared" si="107"/>
        <v>0</v>
      </c>
      <c r="AJ108" s="4">
        <f t="shared" si="107"/>
        <v>0</v>
      </c>
      <c r="AK108" s="4"/>
      <c r="AL108" s="4"/>
      <c r="AM108" s="4"/>
      <c r="AN108" s="4"/>
      <c r="AO108" s="4"/>
      <c r="AP108" s="4"/>
      <c r="AQ108" s="4"/>
      <c r="AR108" s="4"/>
      <c r="AS108" s="4">
        <f t="shared" si="107"/>
        <v>0</v>
      </c>
      <c r="AT108" s="4">
        <f t="shared" si="107"/>
        <v>0</v>
      </c>
      <c r="AU108" s="4">
        <f t="shared" si="107"/>
        <v>0</v>
      </c>
      <c r="AV108" s="4"/>
      <c r="AW108" s="4">
        <f t="shared" si="107"/>
        <v>0</v>
      </c>
      <c r="AX108" s="4">
        <f t="shared" si="107"/>
        <v>0</v>
      </c>
      <c r="AY108" s="4">
        <f t="shared" si="107"/>
        <v>0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f t="shared" si="107"/>
        <v>0</v>
      </c>
      <c r="BL108" s="4">
        <f t="shared" si="107"/>
        <v>0</v>
      </c>
      <c r="BM108" s="4">
        <f t="shared" si="107"/>
        <v>0</v>
      </c>
      <c r="BN108" s="4"/>
      <c r="BO108" s="4">
        <f t="shared" si="107"/>
        <v>0</v>
      </c>
      <c r="BP108" s="4">
        <f t="shared" ref="BP108:DN108" si="108">SUM(BP6:BP106)</f>
        <v>0</v>
      </c>
      <c r="BQ108" s="4">
        <f t="shared" si="108"/>
        <v>0</v>
      </c>
      <c r="BR108" s="4"/>
      <c r="BS108" s="4"/>
      <c r="BT108" s="4"/>
      <c r="BU108" s="4"/>
      <c r="BV108" s="4"/>
      <c r="BW108" s="4">
        <f t="shared" si="108"/>
        <v>0</v>
      </c>
      <c r="BX108" s="4">
        <f t="shared" si="108"/>
        <v>0</v>
      </c>
      <c r="BY108" s="4">
        <f t="shared" si="108"/>
        <v>0</v>
      </c>
      <c r="BZ108" s="4"/>
      <c r="CA108" s="4">
        <f t="shared" si="108"/>
        <v>0</v>
      </c>
      <c r="CB108" s="4">
        <f t="shared" si="108"/>
        <v>0</v>
      </c>
      <c r="CC108" s="4">
        <f t="shared" si="108"/>
        <v>0</v>
      </c>
      <c r="CD108" s="4"/>
      <c r="CE108" s="4"/>
      <c r="CF108" s="4">
        <f t="shared" si="108"/>
        <v>0</v>
      </c>
      <c r="CG108" s="4">
        <f t="shared" si="108"/>
        <v>0</v>
      </c>
      <c r="CH108" s="4">
        <f t="shared" si="108"/>
        <v>0</v>
      </c>
      <c r="CI108" s="4"/>
      <c r="CJ108" s="4">
        <f t="shared" si="108"/>
        <v>0</v>
      </c>
      <c r="CK108" s="4">
        <f t="shared" si="108"/>
        <v>0</v>
      </c>
      <c r="CL108" s="4">
        <f t="shared" si="108"/>
        <v>0</v>
      </c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>
        <f t="shared" si="108"/>
        <v>0</v>
      </c>
      <c r="DB108" s="4">
        <f t="shared" si="108"/>
        <v>0</v>
      </c>
      <c r="DC108" s="4">
        <f t="shared" si="108"/>
        <v>0</v>
      </c>
      <c r="DD108" s="4">
        <f t="shared" si="108"/>
        <v>0</v>
      </c>
      <c r="DE108" s="4">
        <f t="shared" si="108"/>
        <v>0</v>
      </c>
      <c r="DF108" s="4">
        <f t="shared" si="108"/>
        <v>0</v>
      </c>
      <c r="DG108" s="4"/>
      <c r="DH108" s="4"/>
      <c r="DI108" s="4"/>
      <c r="DJ108" s="4"/>
      <c r="DK108" s="4"/>
      <c r="DL108" s="4">
        <f t="shared" si="108"/>
        <v>0</v>
      </c>
      <c r="DM108" s="4">
        <f t="shared" si="108"/>
        <v>0</v>
      </c>
      <c r="DN108" s="4">
        <f t="shared" si="108"/>
        <v>0</v>
      </c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10" spans="1:128" x14ac:dyDescent="0.25">
      <c r="A110" t="s">
        <v>97</v>
      </c>
      <c r="H110">
        <f>H108/$D$108</f>
        <v>0</v>
      </c>
      <c r="L110">
        <f>L108/$D$108</f>
        <v>0</v>
      </c>
      <c r="P110">
        <f>P108/$D$108</f>
        <v>0</v>
      </c>
      <c r="Z110">
        <f>Z108/$D$108</f>
        <v>0</v>
      </c>
      <c r="AF110">
        <f>AF108/$D$108</f>
        <v>0</v>
      </c>
      <c r="AJ110">
        <f>AJ108/$D$108</f>
        <v>0</v>
      </c>
      <c r="AU110">
        <f>AU108/$D$108</f>
        <v>0</v>
      </c>
      <c r="AY110">
        <f>AY108/$D$108</f>
        <v>0</v>
      </c>
      <c r="BM110">
        <f>BM108/$D$108</f>
        <v>0</v>
      </c>
      <c r="BQ110">
        <f>BQ108/$D$108</f>
        <v>0</v>
      </c>
      <c r="BY110">
        <f>BY108/$D$108</f>
        <v>0</v>
      </c>
      <c r="CC110">
        <f>CC108/$D$108</f>
        <v>0</v>
      </c>
      <c r="CH110">
        <f>CH108/$D$108</f>
        <v>0</v>
      </c>
      <c r="CL110">
        <f>CL108/$D$108</f>
        <v>0</v>
      </c>
      <c r="DC110">
        <f>DC108/$D$108</f>
        <v>0</v>
      </c>
      <c r="DF110">
        <f>DF108/$D$108</f>
        <v>0</v>
      </c>
      <c r="DN110">
        <f>DN108/$D$108</f>
        <v>0</v>
      </c>
    </row>
  </sheetData>
  <mergeCells count="5">
    <mergeCell ref="A1:C1"/>
    <mergeCell ref="A2:C2"/>
    <mergeCell ref="E2:AN2"/>
    <mergeCell ref="AO2:CM2"/>
    <mergeCell ref="CN2:D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F3E8-57B1-4D71-9F91-A83EE6A4E4E5}">
  <dimension ref="A1:CD104"/>
  <sheetViews>
    <sheetView workbookViewId="0">
      <selection activeCell="J31" sqref="J31"/>
    </sheetView>
  </sheetViews>
  <sheetFormatPr defaultColWidth="11.7265625" defaultRowHeight="12.5" x14ac:dyDescent="0.25"/>
  <sheetData>
    <row r="1" spans="1:82" ht="13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t="s">
        <v>72</v>
      </c>
    </row>
    <row r="2" spans="1:82" ht="13" x14ac:dyDescent="0.3">
      <c r="A2" s="42" t="s">
        <v>1</v>
      </c>
      <c r="B2" s="42"/>
      <c r="C2" s="42"/>
      <c r="D2" s="1"/>
      <c r="E2" s="1"/>
      <c r="F2" s="1"/>
      <c r="G2" s="1"/>
      <c r="H2" s="1"/>
      <c r="I2" s="1"/>
      <c r="J2" s="1"/>
      <c r="K2" s="43" t="s">
        <v>2</v>
      </c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2" t="s">
        <v>3</v>
      </c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3" t="s">
        <v>4</v>
      </c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</row>
    <row r="3" spans="1:82" ht="13" x14ac:dyDescent="0.3">
      <c r="A3" s="2" t="s">
        <v>5</v>
      </c>
      <c r="B3" s="2" t="s">
        <v>73</v>
      </c>
      <c r="C3" s="2" t="s">
        <v>6</v>
      </c>
      <c r="D3" s="2" t="s">
        <v>102</v>
      </c>
      <c r="E3" s="2" t="s">
        <v>103</v>
      </c>
      <c r="F3" s="2" t="s">
        <v>104</v>
      </c>
      <c r="G3" s="2" t="s">
        <v>105</v>
      </c>
      <c r="H3" s="2" t="s">
        <v>106</v>
      </c>
      <c r="I3" s="2" t="s">
        <v>107</v>
      </c>
      <c r="J3" s="2" t="s">
        <v>108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38</v>
      </c>
      <c r="AQ3" s="2" t="s">
        <v>39</v>
      </c>
      <c r="AR3" s="2" t="s">
        <v>40</v>
      </c>
      <c r="AS3" s="2" t="s">
        <v>41</v>
      </c>
      <c r="AT3" s="2" t="s">
        <v>42</v>
      </c>
      <c r="AU3" s="2" t="s">
        <v>43</v>
      </c>
      <c r="AV3" s="2" t="s">
        <v>44</v>
      </c>
      <c r="AW3" s="2" t="s">
        <v>45</v>
      </c>
      <c r="AX3" s="2" t="s">
        <v>46</v>
      </c>
      <c r="AY3" s="2" t="s">
        <v>47</v>
      </c>
      <c r="AZ3" s="2" t="s">
        <v>48</v>
      </c>
      <c r="BA3" s="2" t="s">
        <v>49</v>
      </c>
      <c r="BB3" s="2" t="s">
        <v>50</v>
      </c>
      <c r="BC3" s="2" t="s">
        <v>51</v>
      </c>
      <c r="BD3" s="2" t="s">
        <v>52</v>
      </c>
      <c r="BE3" s="2" t="s">
        <v>53</v>
      </c>
      <c r="BF3" s="2" t="s">
        <v>54</v>
      </c>
      <c r="BG3" s="2" t="s">
        <v>55</v>
      </c>
      <c r="BH3" s="2" t="s">
        <v>56</v>
      </c>
      <c r="BI3" s="2" t="s">
        <v>57</v>
      </c>
      <c r="BJ3" s="2" t="s">
        <v>58</v>
      </c>
      <c r="BK3" s="2" t="s">
        <v>59</v>
      </c>
      <c r="BL3" s="2" t="s">
        <v>60</v>
      </c>
      <c r="BM3" s="2" t="s">
        <v>61</v>
      </c>
      <c r="BN3" s="2" t="s">
        <v>62</v>
      </c>
      <c r="BO3" s="2" t="s">
        <v>63</v>
      </c>
      <c r="BP3" s="2" t="s">
        <v>64</v>
      </c>
      <c r="BQ3" s="2" t="s">
        <v>65</v>
      </c>
      <c r="BR3" s="2" t="s">
        <v>66</v>
      </c>
      <c r="BS3" s="2" t="s">
        <v>67</v>
      </c>
      <c r="BT3" s="2" t="s">
        <v>68</v>
      </c>
      <c r="BU3" s="2" t="s">
        <v>69</v>
      </c>
      <c r="BV3" s="2" t="s">
        <v>70</v>
      </c>
      <c r="BW3" s="2" t="s">
        <v>71</v>
      </c>
      <c r="BX3" s="2"/>
      <c r="BY3" s="2"/>
      <c r="BZ3" s="2"/>
      <c r="CA3" s="2"/>
      <c r="CB3" s="2"/>
      <c r="CC3" s="2"/>
      <c r="CD3" s="2"/>
    </row>
    <row r="4" spans="1:82" x14ac:dyDescent="0.25">
      <c r="A4">
        <v>2025</v>
      </c>
      <c r="B4">
        <v>4600</v>
      </c>
      <c r="C4">
        <v>32236.799999999999</v>
      </c>
    </row>
    <row r="5" spans="1:82" x14ac:dyDescent="0.25">
      <c r="A5">
        <v>2026</v>
      </c>
      <c r="B5">
        <v>4600</v>
      </c>
      <c r="C5">
        <v>32236.799999999999</v>
      </c>
    </row>
    <row r="6" spans="1:82" x14ac:dyDescent="0.25">
      <c r="A6">
        <v>2027</v>
      </c>
      <c r="B6">
        <v>4600</v>
      </c>
      <c r="C6">
        <v>32236.799999999999</v>
      </c>
    </row>
    <row r="7" spans="1:82" x14ac:dyDescent="0.25">
      <c r="A7">
        <v>2028</v>
      </c>
      <c r="B7">
        <v>4600</v>
      </c>
      <c r="C7">
        <v>32236.799999999999</v>
      </c>
    </row>
    <row r="8" spans="1:82" x14ac:dyDescent="0.25">
      <c r="A8">
        <v>2029</v>
      </c>
      <c r="B8">
        <v>4600</v>
      </c>
      <c r="C8">
        <v>32236.799999999999</v>
      </c>
    </row>
    <row r="9" spans="1:82" x14ac:dyDescent="0.25">
      <c r="A9">
        <v>2030</v>
      </c>
      <c r="B9">
        <v>4600</v>
      </c>
      <c r="C9">
        <v>32236.799999999999</v>
      </c>
    </row>
    <row r="10" spans="1:82" x14ac:dyDescent="0.25">
      <c r="A10">
        <v>2031</v>
      </c>
      <c r="B10">
        <v>4600</v>
      </c>
      <c r="C10">
        <v>32236.799999999999</v>
      </c>
    </row>
    <row r="11" spans="1:82" x14ac:dyDescent="0.25">
      <c r="A11">
        <v>2032</v>
      </c>
      <c r="B11">
        <v>4600</v>
      </c>
      <c r="C11">
        <v>32236.799999999999</v>
      </c>
    </row>
    <row r="12" spans="1:82" x14ac:dyDescent="0.25">
      <c r="A12">
        <v>2033</v>
      </c>
      <c r="B12">
        <v>4600</v>
      </c>
      <c r="C12">
        <v>32236.799999999999</v>
      </c>
    </row>
    <row r="13" spans="1:82" x14ac:dyDescent="0.25">
      <c r="A13">
        <v>2034</v>
      </c>
      <c r="B13">
        <v>4600</v>
      </c>
      <c r="C13">
        <v>32236.799999999999</v>
      </c>
    </row>
    <row r="14" spans="1:82" x14ac:dyDescent="0.25">
      <c r="A14">
        <v>2035</v>
      </c>
      <c r="B14">
        <v>4600</v>
      </c>
      <c r="C14">
        <v>32236.799999999999</v>
      </c>
    </row>
    <row r="15" spans="1:82" x14ac:dyDescent="0.25">
      <c r="A15">
        <v>2036</v>
      </c>
      <c r="B15">
        <v>4600</v>
      </c>
      <c r="C15">
        <v>32236.799999999999</v>
      </c>
    </row>
    <row r="16" spans="1:82" x14ac:dyDescent="0.25">
      <c r="A16">
        <v>2037</v>
      </c>
      <c r="B16">
        <v>4600</v>
      </c>
      <c r="C16">
        <v>32236.799999999999</v>
      </c>
    </row>
    <row r="17" spans="1:3" x14ac:dyDescent="0.25">
      <c r="A17">
        <v>2038</v>
      </c>
      <c r="B17">
        <v>4600</v>
      </c>
      <c r="C17">
        <v>32236.799999999999</v>
      </c>
    </row>
    <row r="18" spans="1:3" x14ac:dyDescent="0.25">
      <c r="A18">
        <v>2039</v>
      </c>
      <c r="B18">
        <v>4600</v>
      </c>
      <c r="C18">
        <v>32236.799999999999</v>
      </c>
    </row>
    <row r="19" spans="1:3" x14ac:dyDescent="0.25">
      <c r="A19">
        <v>2040</v>
      </c>
      <c r="B19">
        <v>4600</v>
      </c>
      <c r="C19">
        <v>32236.799999999999</v>
      </c>
    </row>
    <row r="20" spans="1:3" x14ac:dyDescent="0.25">
      <c r="A20">
        <v>2041</v>
      </c>
      <c r="B20">
        <v>4600</v>
      </c>
      <c r="C20">
        <v>32236.799999999999</v>
      </c>
    </row>
    <row r="21" spans="1:3" x14ac:dyDescent="0.25">
      <c r="A21">
        <v>2042</v>
      </c>
      <c r="B21">
        <v>4600</v>
      </c>
      <c r="C21">
        <v>32236.799999999999</v>
      </c>
    </row>
    <row r="22" spans="1:3" x14ac:dyDescent="0.25">
      <c r="A22">
        <v>2043</v>
      </c>
      <c r="B22">
        <v>4600</v>
      </c>
      <c r="C22">
        <v>32236.799999999999</v>
      </c>
    </row>
    <row r="23" spans="1:3" x14ac:dyDescent="0.25">
      <c r="A23">
        <v>2044</v>
      </c>
      <c r="B23">
        <v>4600</v>
      </c>
      <c r="C23">
        <v>32236.799999999999</v>
      </c>
    </row>
    <row r="24" spans="1:3" x14ac:dyDescent="0.25">
      <c r="A24">
        <v>2045</v>
      </c>
      <c r="B24">
        <v>4600</v>
      </c>
      <c r="C24">
        <v>32236.799999999999</v>
      </c>
    </row>
    <row r="25" spans="1:3" x14ac:dyDescent="0.25">
      <c r="A25">
        <v>2046</v>
      </c>
      <c r="B25">
        <v>4600</v>
      </c>
      <c r="C25">
        <v>32236.799999999999</v>
      </c>
    </row>
    <row r="26" spans="1:3" x14ac:dyDescent="0.25">
      <c r="A26">
        <v>2047</v>
      </c>
      <c r="B26">
        <v>4600</v>
      </c>
      <c r="C26">
        <v>32236.799999999999</v>
      </c>
    </row>
    <row r="27" spans="1:3" x14ac:dyDescent="0.25">
      <c r="A27">
        <v>2048</v>
      </c>
      <c r="B27">
        <v>4600</v>
      </c>
      <c r="C27">
        <v>32236.799999999999</v>
      </c>
    </row>
    <row r="28" spans="1:3" x14ac:dyDescent="0.25">
      <c r="A28">
        <v>2049</v>
      </c>
      <c r="B28">
        <v>4600</v>
      </c>
      <c r="C28">
        <v>32236.799999999999</v>
      </c>
    </row>
    <row r="29" spans="1:3" x14ac:dyDescent="0.25">
      <c r="A29">
        <v>2050</v>
      </c>
      <c r="B29">
        <v>4600</v>
      </c>
      <c r="C29">
        <v>32236.799999999999</v>
      </c>
    </row>
    <row r="30" spans="1:3" x14ac:dyDescent="0.25">
      <c r="A30">
        <v>2051</v>
      </c>
      <c r="B30">
        <v>4600</v>
      </c>
      <c r="C30">
        <v>32236.799999999999</v>
      </c>
    </row>
    <row r="31" spans="1:3" x14ac:dyDescent="0.25">
      <c r="A31">
        <v>2052</v>
      </c>
      <c r="B31">
        <v>4600</v>
      </c>
      <c r="C31">
        <v>32236.799999999999</v>
      </c>
    </row>
    <row r="32" spans="1:3" x14ac:dyDescent="0.25">
      <c r="A32">
        <v>2053</v>
      </c>
      <c r="B32">
        <v>4600</v>
      </c>
      <c r="C32">
        <v>32236.799999999999</v>
      </c>
    </row>
    <row r="33" spans="1:3" x14ac:dyDescent="0.25">
      <c r="A33">
        <v>2054</v>
      </c>
      <c r="B33">
        <v>4600</v>
      </c>
      <c r="C33">
        <v>32236.799999999999</v>
      </c>
    </row>
    <row r="34" spans="1:3" x14ac:dyDescent="0.25">
      <c r="A34">
        <v>2055</v>
      </c>
      <c r="B34">
        <v>4600</v>
      </c>
      <c r="C34">
        <v>32236.799999999999</v>
      </c>
    </row>
    <row r="35" spans="1:3" x14ac:dyDescent="0.25">
      <c r="A35">
        <v>2056</v>
      </c>
      <c r="B35">
        <v>4600</v>
      </c>
      <c r="C35">
        <v>32236.799999999999</v>
      </c>
    </row>
    <row r="36" spans="1:3" x14ac:dyDescent="0.25">
      <c r="A36">
        <v>2057</v>
      </c>
      <c r="B36">
        <v>4600</v>
      </c>
      <c r="C36">
        <v>32236.799999999999</v>
      </c>
    </row>
    <row r="37" spans="1:3" x14ac:dyDescent="0.25">
      <c r="A37">
        <v>2058</v>
      </c>
      <c r="B37">
        <v>4600</v>
      </c>
      <c r="C37">
        <v>32236.799999999999</v>
      </c>
    </row>
    <row r="38" spans="1:3" x14ac:dyDescent="0.25">
      <c r="A38">
        <v>2059</v>
      </c>
      <c r="B38">
        <v>4600</v>
      </c>
      <c r="C38">
        <v>32236.799999999999</v>
      </c>
    </row>
    <row r="39" spans="1:3" x14ac:dyDescent="0.25">
      <c r="A39">
        <v>2060</v>
      </c>
      <c r="B39">
        <v>4600</v>
      </c>
      <c r="C39">
        <v>32236.799999999999</v>
      </c>
    </row>
    <row r="40" spans="1:3" x14ac:dyDescent="0.25">
      <c r="A40">
        <v>2061</v>
      </c>
      <c r="B40">
        <v>4600</v>
      </c>
      <c r="C40">
        <v>32236.799999999999</v>
      </c>
    </row>
    <row r="41" spans="1:3" x14ac:dyDescent="0.25">
      <c r="A41">
        <v>2062</v>
      </c>
      <c r="B41">
        <v>4600</v>
      </c>
      <c r="C41">
        <v>32236.799999999999</v>
      </c>
    </row>
    <row r="42" spans="1:3" x14ac:dyDescent="0.25">
      <c r="A42">
        <v>2063</v>
      </c>
      <c r="B42">
        <v>4600</v>
      </c>
      <c r="C42">
        <v>32236.799999999999</v>
      </c>
    </row>
    <row r="43" spans="1:3" x14ac:dyDescent="0.25">
      <c r="A43">
        <v>2064</v>
      </c>
      <c r="B43">
        <v>4600</v>
      </c>
      <c r="C43">
        <v>32236.799999999999</v>
      </c>
    </row>
    <row r="44" spans="1:3" x14ac:dyDescent="0.25">
      <c r="A44">
        <v>2065</v>
      </c>
      <c r="B44">
        <v>4600</v>
      </c>
      <c r="C44">
        <v>32236.799999999999</v>
      </c>
    </row>
    <row r="45" spans="1:3" x14ac:dyDescent="0.25">
      <c r="A45">
        <v>2066</v>
      </c>
      <c r="B45">
        <v>4600</v>
      </c>
      <c r="C45">
        <v>32236.799999999999</v>
      </c>
    </row>
    <row r="46" spans="1:3" x14ac:dyDescent="0.25">
      <c r="A46">
        <v>2067</v>
      </c>
      <c r="B46">
        <v>4600</v>
      </c>
      <c r="C46">
        <v>32236.799999999999</v>
      </c>
    </row>
    <row r="47" spans="1:3" x14ac:dyDescent="0.25">
      <c r="A47">
        <v>2068</v>
      </c>
      <c r="B47">
        <v>4600</v>
      </c>
      <c r="C47">
        <v>32236.799999999999</v>
      </c>
    </row>
    <row r="48" spans="1:3" x14ac:dyDescent="0.25">
      <c r="A48">
        <v>2069</v>
      </c>
      <c r="B48">
        <v>4600</v>
      </c>
      <c r="C48">
        <v>32236.799999999999</v>
      </c>
    </row>
    <row r="49" spans="1:3" x14ac:dyDescent="0.25">
      <c r="A49">
        <v>2070</v>
      </c>
      <c r="B49">
        <v>4600</v>
      </c>
      <c r="C49">
        <v>32236.799999999999</v>
      </c>
    </row>
    <row r="50" spans="1:3" x14ac:dyDescent="0.25">
      <c r="A50">
        <v>2071</v>
      </c>
      <c r="B50">
        <v>4600</v>
      </c>
      <c r="C50">
        <v>32236.799999999999</v>
      </c>
    </row>
    <row r="51" spans="1:3" x14ac:dyDescent="0.25">
      <c r="A51">
        <v>2072</v>
      </c>
      <c r="B51">
        <v>4600</v>
      </c>
      <c r="C51">
        <v>32236.799999999999</v>
      </c>
    </row>
    <row r="52" spans="1:3" x14ac:dyDescent="0.25">
      <c r="A52">
        <v>2073</v>
      </c>
      <c r="B52">
        <v>4600</v>
      </c>
      <c r="C52">
        <v>32236.799999999999</v>
      </c>
    </row>
    <row r="53" spans="1:3" x14ac:dyDescent="0.25">
      <c r="A53">
        <v>2074</v>
      </c>
      <c r="B53">
        <v>4600</v>
      </c>
      <c r="C53">
        <v>32236.799999999999</v>
      </c>
    </row>
    <row r="54" spans="1:3" x14ac:dyDescent="0.25">
      <c r="A54">
        <v>2075</v>
      </c>
      <c r="B54">
        <v>4600</v>
      </c>
      <c r="C54">
        <v>32236.799999999999</v>
      </c>
    </row>
    <row r="55" spans="1:3" x14ac:dyDescent="0.25">
      <c r="A55">
        <v>2076</v>
      </c>
      <c r="B55">
        <v>4600</v>
      </c>
      <c r="C55">
        <v>32236.799999999999</v>
      </c>
    </row>
    <row r="56" spans="1:3" x14ac:dyDescent="0.25">
      <c r="A56">
        <v>2077</v>
      </c>
      <c r="B56">
        <v>4600</v>
      </c>
      <c r="C56">
        <v>32236.799999999999</v>
      </c>
    </row>
    <row r="57" spans="1:3" x14ac:dyDescent="0.25">
      <c r="A57">
        <v>2078</v>
      </c>
      <c r="B57">
        <v>4600</v>
      </c>
      <c r="C57">
        <v>32236.799999999999</v>
      </c>
    </row>
    <row r="58" spans="1:3" x14ac:dyDescent="0.25">
      <c r="A58">
        <v>2079</v>
      </c>
      <c r="B58">
        <v>4600</v>
      </c>
      <c r="C58">
        <v>32236.799999999999</v>
      </c>
    </row>
    <row r="59" spans="1:3" x14ac:dyDescent="0.25">
      <c r="A59">
        <v>2080</v>
      </c>
      <c r="B59">
        <v>4600</v>
      </c>
      <c r="C59">
        <v>32236.799999999999</v>
      </c>
    </row>
    <row r="60" spans="1:3" x14ac:dyDescent="0.25">
      <c r="A60">
        <v>2081</v>
      </c>
      <c r="B60">
        <v>4600</v>
      </c>
      <c r="C60">
        <v>32236.799999999999</v>
      </c>
    </row>
    <row r="61" spans="1:3" x14ac:dyDescent="0.25">
      <c r="A61">
        <v>2082</v>
      </c>
      <c r="B61">
        <v>4600</v>
      </c>
      <c r="C61">
        <v>32236.799999999999</v>
      </c>
    </row>
    <row r="62" spans="1:3" x14ac:dyDescent="0.25">
      <c r="A62">
        <v>2083</v>
      </c>
      <c r="B62">
        <v>4600</v>
      </c>
      <c r="C62">
        <v>32236.799999999999</v>
      </c>
    </row>
    <row r="63" spans="1:3" x14ac:dyDescent="0.25">
      <c r="A63">
        <v>2084</v>
      </c>
      <c r="B63">
        <v>4600</v>
      </c>
      <c r="C63">
        <v>32236.799999999999</v>
      </c>
    </row>
    <row r="64" spans="1:3" x14ac:dyDescent="0.25">
      <c r="A64">
        <v>2085</v>
      </c>
      <c r="B64">
        <v>2000</v>
      </c>
      <c r="C64">
        <v>14016</v>
      </c>
    </row>
    <row r="65" spans="1:3" x14ac:dyDescent="0.25">
      <c r="A65">
        <v>2086</v>
      </c>
      <c r="B65">
        <v>2000</v>
      </c>
      <c r="C65">
        <v>14016</v>
      </c>
    </row>
    <row r="66" spans="1:3" x14ac:dyDescent="0.25">
      <c r="A66">
        <v>2087</v>
      </c>
      <c r="B66">
        <v>2000</v>
      </c>
      <c r="C66">
        <v>14016</v>
      </c>
    </row>
    <row r="67" spans="1:3" x14ac:dyDescent="0.25">
      <c r="A67">
        <v>2088</v>
      </c>
      <c r="B67">
        <v>2000</v>
      </c>
      <c r="C67">
        <v>14016</v>
      </c>
    </row>
    <row r="68" spans="1:3" x14ac:dyDescent="0.25">
      <c r="A68">
        <v>2089</v>
      </c>
      <c r="B68">
        <v>2000</v>
      </c>
      <c r="C68">
        <v>14016</v>
      </c>
    </row>
    <row r="69" spans="1:3" x14ac:dyDescent="0.25">
      <c r="A69">
        <v>2090</v>
      </c>
      <c r="B69">
        <v>2000</v>
      </c>
      <c r="C69">
        <v>14016</v>
      </c>
    </row>
    <row r="70" spans="1:3" x14ac:dyDescent="0.25">
      <c r="A70">
        <v>2091</v>
      </c>
      <c r="B70">
        <v>2000</v>
      </c>
      <c r="C70">
        <v>14016</v>
      </c>
    </row>
    <row r="71" spans="1:3" x14ac:dyDescent="0.25">
      <c r="A71">
        <v>2092</v>
      </c>
      <c r="B71">
        <v>2000</v>
      </c>
      <c r="C71">
        <v>14016</v>
      </c>
    </row>
    <row r="72" spans="1:3" x14ac:dyDescent="0.25">
      <c r="A72">
        <v>2093</v>
      </c>
      <c r="B72">
        <v>2000</v>
      </c>
      <c r="C72">
        <v>14016</v>
      </c>
    </row>
    <row r="73" spans="1:3" x14ac:dyDescent="0.25">
      <c r="A73">
        <v>2094</v>
      </c>
      <c r="B73">
        <v>2000</v>
      </c>
      <c r="C73">
        <v>14016</v>
      </c>
    </row>
    <row r="74" spans="1:3" x14ac:dyDescent="0.25">
      <c r="A74">
        <v>2095</v>
      </c>
      <c r="B74">
        <v>2000</v>
      </c>
      <c r="C74">
        <v>14016</v>
      </c>
    </row>
    <row r="75" spans="1:3" x14ac:dyDescent="0.25">
      <c r="A75">
        <v>2096</v>
      </c>
      <c r="B75">
        <v>2000</v>
      </c>
      <c r="C75">
        <v>14016</v>
      </c>
    </row>
    <row r="76" spans="1:3" x14ac:dyDescent="0.25">
      <c r="A76">
        <v>2097</v>
      </c>
      <c r="B76">
        <v>2000</v>
      </c>
      <c r="C76">
        <v>14016</v>
      </c>
    </row>
    <row r="77" spans="1:3" x14ac:dyDescent="0.25">
      <c r="A77">
        <v>2098</v>
      </c>
      <c r="B77">
        <v>2000</v>
      </c>
      <c r="C77">
        <v>14016</v>
      </c>
    </row>
    <row r="78" spans="1:3" x14ac:dyDescent="0.25">
      <c r="A78">
        <v>2099</v>
      </c>
      <c r="B78">
        <v>2000</v>
      </c>
      <c r="C78">
        <v>14016</v>
      </c>
    </row>
    <row r="79" spans="1:3" x14ac:dyDescent="0.25">
      <c r="A79">
        <v>2100</v>
      </c>
      <c r="B79">
        <v>2000</v>
      </c>
      <c r="C79">
        <v>14016</v>
      </c>
    </row>
    <row r="80" spans="1:3" x14ac:dyDescent="0.25">
      <c r="A80">
        <v>2101</v>
      </c>
      <c r="B80">
        <v>2000</v>
      </c>
      <c r="C80">
        <v>14016</v>
      </c>
    </row>
    <row r="81" spans="1:3" x14ac:dyDescent="0.25">
      <c r="A81">
        <v>2102</v>
      </c>
      <c r="B81">
        <v>2000</v>
      </c>
      <c r="C81">
        <v>14016</v>
      </c>
    </row>
    <row r="82" spans="1:3" x14ac:dyDescent="0.25">
      <c r="A82">
        <v>2103</v>
      </c>
      <c r="B82">
        <v>2000</v>
      </c>
      <c r="C82">
        <v>14016</v>
      </c>
    </row>
    <row r="83" spans="1:3" x14ac:dyDescent="0.25">
      <c r="A83">
        <v>2104</v>
      </c>
      <c r="B83">
        <v>2000</v>
      </c>
      <c r="C83">
        <v>14016</v>
      </c>
    </row>
    <row r="84" spans="1:3" x14ac:dyDescent="0.25">
      <c r="A84">
        <v>2105</v>
      </c>
      <c r="B84">
        <v>2000</v>
      </c>
      <c r="C84">
        <v>14016</v>
      </c>
    </row>
    <row r="85" spans="1:3" x14ac:dyDescent="0.25">
      <c r="A85">
        <v>2106</v>
      </c>
      <c r="B85">
        <v>2000</v>
      </c>
      <c r="C85">
        <v>14016</v>
      </c>
    </row>
    <row r="86" spans="1:3" x14ac:dyDescent="0.25">
      <c r="A86">
        <v>2107</v>
      </c>
      <c r="B86">
        <v>2000</v>
      </c>
      <c r="C86">
        <v>14016</v>
      </c>
    </row>
    <row r="87" spans="1:3" x14ac:dyDescent="0.25">
      <c r="A87">
        <v>2108</v>
      </c>
      <c r="B87">
        <v>2000</v>
      </c>
      <c r="C87">
        <v>14016</v>
      </c>
    </row>
    <row r="88" spans="1:3" x14ac:dyDescent="0.25">
      <c r="A88">
        <v>2109</v>
      </c>
      <c r="B88">
        <v>2000</v>
      </c>
      <c r="C88">
        <v>14016</v>
      </c>
    </row>
    <row r="89" spans="1:3" x14ac:dyDescent="0.25">
      <c r="A89">
        <v>2110</v>
      </c>
      <c r="B89">
        <v>2000</v>
      </c>
      <c r="C89">
        <v>14016</v>
      </c>
    </row>
    <row r="90" spans="1:3" x14ac:dyDescent="0.25">
      <c r="A90">
        <v>2111</v>
      </c>
      <c r="B90">
        <v>2000</v>
      </c>
      <c r="C90">
        <v>14016</v>
      </c>
    </row>
    <row r="91" spans="1:3" x14ac:dyDescent="0.25">
      <c r="A91">
        <v>2112</v>
      </c>
      <c r="B91">
        <v>2000</v>
      </c>
      <c r="C91">
        <v>14016</v>
      </c>
    </row>
    <row r="92" spans="1:3" x14ac:dyDescent="0.25">
      <c r="A92">
        <v>2113</v>
      </c>
      <c r="B92">
        <v>2000</v>
      </c>
      <c r="C92">
        <v>14016</v>
      </c>
    </row>
    <row r="93" spans="1:3" x14ac:dyDescent="0.25">
      <c r="A93">
        <v>2114</v>
      </c>
      <c r="B93">
        <v>2000</v>
      </c>
      <c r="C93">
        <v>14016</v>
      </c>
    </row>
    <row r="94" spans="1:3" x14ac:dyDescent="0.25">
      <c r="A94">
        <v>2115</v>
      </c>
      <c r="B94">
        <v>2000</v>
      </c>
      <c r="C94">
        <v>14016</v>
      </c>
    </row>
    <row r="95" spans="1:3" x14ac:dyDescent="0.25">
      <c r="A95">
        <v>2116</v>
      </c>
      <c r="B95">
        <v>2000</v>
      </c>
      <c r="C95">
        <v>14016</v>
      </c>
    </row>
    <row r="96" spans="1:3" x14ac:dyDescent="0.25">
      <c r="A96">
        <v>2117</v>
      </c>
      <c r="B96">
        <v>2000</v>
      </c>
      <c r="C96">
        <v>14016</v>
      </c>
    </row>
    <row r="97" spans="1:3" x14ac:dyDescent="0.25">
      <c r="A97">
        <v>2118</v>
      </c>
      <c r="B97">
        <v>2000</v>
      </c>
      <c r="C97">
        <v>14016</v>
      </c>
    </row>
    <row r="98" spans="1:3" x14ac:dyDescent="0.25">
      <c r="A98">
        <v>2119</v>
      </c>
      <c r="B98">
        <v>2000</v>
      </c>
      <c r="C98">
        <v>14016</v>
      </c>
    </row>
    <row r="99" spans="1:3" x14ac:dyDescent="0.25">
      <c r="A99">
        <v>2120</v>
      </c>
      <c r="B99">
        <v>2000</v>
      </c>
      <c r="C99">
        <v>14016</v>
      </c>
    </row>
    <row r="100" spans="1:3" x14ac:dyDescent="0.25">
      <c r="A100">
        <v>2121</v>
      </c>
      <c r="B100">
        <v>2000</v>
      </c>
      <c r="C100">
        <v>14016</v>
      </c>
    </row>
    <row r="101" spans="1:3" x14ac:dyDescent="0.25">
      <c r="A101">
        <v>2122</v>
      </c>
      <c r="B101">
        <v>2000</v>
      </c>
      <c r="C101">
        <v>14016</v>
      </c>
    </row>
    <row r="102" spans="1:3" x14ac:dyDescent="0.25">
      <c r="A102">
        <v>2123</v>
      </c>
      <c r="B102">
        <v>2000</v>
      </c>
      <c r="C102">
        <v>14016</v>
      </c>
    </row>
    <row r="103" spans="1:3" x14ac:dyDescent="0.25">
      <c r="A103">
        <v>2124</v>
      </c>
      <c r="B103">
        <v>2000</v>
      </c>
      <c r="C103">
        <v>14016</v>
      </c>
    </row>
    <row r="104" spans="1:3" x14ac:dyDescent="0.25">
      <c r="A104">
        <v>2125</v>
      </c>
      <c r="B104">
        <v>2000</v>
      </c>
      <c r="C104">
        <v>14016</v>
      </c>
    </row>
  </sheetData>
  <mergeCells count="5">
    <mergeCell ref="A1:L1"/>
    <mergeCell ref="A2:C2"/>
    <mergeCell ref="K2:Z2"/>
    <mergeCell ref="AA2:BB2"/>
    <mergeCell ref="BC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Output</vt:lpstr>
      <vt:lpstr>Intermidiate_result</vt:lpstr>
      <vt:lpstr>Results_MF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2025-03-07T11:07:13Z</dcterms:created>
  <dcterms:modified xsi:type="dcterms:W3CDTF">2025-06-15T13:41:06Z</dcterms:modified>
  <cp:category/>
</cp:coreProperties>
</file>